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defaultThemeVersion="124226"/>
  <mc:AlternateContent xmlns:mc="http://schemas.openxmlformats.org/markup-compatibility/2006">
    <mc:Choice Requires="x15">
      <x15ac:absPath xmlns:x15ac="http://schemas.microsoft.com/office/spreadsheetml/2010/11/ac" url="/Users/anujmahajan/Documents/Social Media/Drafts Templates/"/>
    </mc:Choice>
  </mc:AlternateContent>
  <xr:revisionPtr revIDLastSave="0" documentId="13_ncr:1_{F8A659F4-B7C1-DC45-8E90-92D4B17170C7}" xr6:coauthVersionLast="47" xr6:coauthVersionMax="47" xr10:uidLastSave="{00000000-0000-0000-0000-000000000000}"/>
  <bookViews>
    <workbookView xWindow="0" yWindow="500" windowWidth="28800" windowHeight="15780" xr2:uid="{00000000-000D-0000-FFFF-FFFF00000000}"/>
  </bookViews>
  <sheets>
    <sheet name="17(3)" sheetId="5" r:id="rId1"/>
  </sheets>
  <definedNames>
    <definedName name="_xlnm.Print_Area" localSheetId="0">'17(3)'!$B$1:$I$261</definedName>
    <definedName name="_xlnm.Print_Titles" localSheetId="0">'17(3)'!$1:$3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3" i="5" l="1"/>
  <c r="E153" i="5"/>
  <c r="G119" i="5"/>
  <c r="F119" i="5"/>
  <c r="E119" i="5"/>
  <c r="G114" i="5"/>
  <c r="G115" i="5" s="1"/>
  <c r="F114" i="5"/>
  <c r="F115" i="5" s="1"/>
  <c r="E114" i="5"/>
  <c r="E115" i="5"/>
  <c r="E51" i="5"/>
  <c r="G47" i="5"/>
  <c r="H51" i="5" s="1"/>
  <c r="G54" i="5" s="1"/>
  <c r="F47" i="5"/>
  <c r="G51" i="5" s="1"/>
  <c r="F54" i="5" s="1"/>
  <c r="E47" i="5"/>
  <c r="F51" i="5" s="1"/>
  <c r="E54" i="5" s="1"/>
  <c r="H37" i="5"/>
  <c r="G84" i="5" s="1"/>
  <c r="G37" i="5"/>
  <c r="F84" i="5" s="1"/>
  <c r="F37" i="5"/>
  <c r="E84" i="5" s="1"/>
  <c r="E37" i="5"/>
  <c r="D37" i="5"/>
  <c r="C37" i="5"/>
  <c r="H29" i="5"/>
  <c r="G29" i="5"/>
  <c r="F29" i="5"/>
  <c r="E29" i="5"/>
  <c r="D29" i="5"/>
  <c r="C29" i="5"/>
  <c r="H21" i="5"/>
  <c r="G21" i="5"/>
  <c r="F21" i="5"/>
  <c r="E21" i="5"/>
  <c r="D21" i="5"/>
  <c r="C21" i="5"/>
  <c r="H13" i="5"/>
  <c r="G13" i="5"/>
  <c r="F13" i="5"/>
  <c r="F97" i="5" l="1"/>
  <c r="E97" i="5" l="1"/>
  <c r="I261" i="5" l="1"/>
  <c r="H261" i="5"/>
  <c r="G261" i="5"/>
  <c r="F261" i="5"/>
  <c r="E261" i="5"/>
  <c r="D261" i="5"/>
  <c r="E140" i="5" l="1"/>
  <c r="F140" i="5"/>
  <c r="E69" i="5" l="1"/>
  <c r="E109" i="5"/>
  <c r="F81" i="5" l="1"/>
  <c r="E81" i="5"/>
  <c r="G140" i="5" l="1"/>
  <c r="G81" i="5" l="1"/>
  <c r="F193" i="5" l="1"/>
  <c r="G97" i="5" l="1"/>
  <c r="I193" i="5" l="1"/>
  <c r="H193" i="5"/>
  <c r="G193" i="5"/>
  <c r="D193" i="5"/>
  <c r="G109" i="5"/>
  <c r="F109" i="5"/>
  <c r="F69" i="5" l="1"/>
  <c r="G131" i="5" l="1"/>
  <c r="E131" i="5"/>
  <c r="H75" i="5"/>
  <c r="H91" i="5" s="1"/>
  <c r="H102" i="5" s="1"/>
  <c r="H112" i="5" s="1"/>
  <c r="H124" i="5" s="1"/>
  <c r="H136" i="5" s="1"/>
  <c r="G75" i="5"/>
  <c r="G91" i="5" s="1"/>
  <c r="G102" i="5" s="1"/>
  <c r="F75" i="5"/>
  <c r="F91" i="5" s="1"/>
  <c r="F102" i="5" s="1"/>
  <c r="E75" i="5"/>
  <c r="E91" i="5" s="1"/>
  <c r="E102" i="5" s="1"/>
  <c r="F131" i="5" l="1"/>
  <c r="I230" i="5"/>
  <c r="H230" i="5"/>
  <c r="E168" i="5"/>
  <c r="G112" i="5"/>
  <c r="G124" i="5" s="1"/>
  <c r="G136" i="5" s="1"/>
  <c r="F112" i="5"/>
  <c r="F124" i="5" s="1"/>
  <c r="F136" i="5" s="1"/>
  <c r="F150" i="5" s="1"/>
  <c r="F157" i="5" s="1"/>
  <c r="E112" i="5"/>
  <c r="E124" i="5" s="1"/>
  <c r="E136" i="5" s="1"/>
  <c r="E150" i="5" s="1"/>
  <c r="E157" i="5" s="1"/>
  <c r="E193" i="5" l="1"/>
  <c r="G69" i="5" l="1"/>
  <c r="G77" i="5" l="1"/>
  <c r="G82" i="5" s="1"/>
  <c r="G137" i="5" s="1"/>
  <c r="E173" i="5" s="1"/>
  <c r="F77" i="5"/>
  <c r="E77" i="5"/>
  <c r="G126" i="5" l="1"/>
  <c r="G132" i="5" s="1"/>
  <c r="F126" i="5"/>
  <c r="F132" i="5" s="1"/>
  <c r="E126" i="5"/>
  <c r="E132" i="5" s="1"/>
  <c r="E145" i="5" s="1"/>
  <c r="G104" i="5"/>
  <c r="G105" i="5" s="1"/>
  <c r="F104" i="5"/>
  <c r="F105" i="5" s="1"/>
  <c r="E104" i="5"/>
  <c r="E105" i="5" s="1"/>
  <c r="G145" i="5" l="1"/>
  <c r="E176" i="5" s="1"/>
  <c r="E110" i="5"/>
  <c r="F110" i="5"/>
  <c r="G110" i="5"/>
  <c r="I239" i="5" l="1"/>
  <c r="H239" i="5"/>
  <c r="F82" i="5" l="1"/>
  <c r="F137" i="5" s="1"/>
  <c r="G93" i="5" l="1"/>
  <c r="F145" i="5"/>
  <c r="E93" i="5"/>
  <c r="E98" i="5" s="1"/>
  <c r="E120" i="5" s="1"/>
  <c r="E139" i="5" s="1"/>
  <c r="E82" i="5"/>
  <c r="G150" i="5"/>
  <c r="G157" i="5" s="1"/>
  <c r="H180" i="5"/>
  <c r="I246" i="5" s="1"/>
  <c r="G98" i="5" l="1"/>
  <c r="E138" i="5"/>
  <c r="F93" i="5"/>
  <c r="E137" i="5"/>
  <c r="F180" i="5"/>
  <c r="D180" i="5"/>
  <c r="G246" i="5" s="1"/>
  <c r="G197" i="5" l="1"/>
  <c r="H246" i="5"/>
  <c r="G138" i="5"/>
  <c r="E174" i="5" s="1"/>
  <c r="E141" i="5"/>
  <c r="F98" i="5"/>
  <c r="F120" i="5" s="1"/>
  <c r="F139" i="5" s="1"/>
  <c r="G120" i="5" l="1"/>
  <c r="G139" i="5" s="1"/>
  <c r="E144" i="5"/>
  <c r="E146" i="5" s="1"/>
  <c r="F138" i="5"/>
  <c r="F141" i="5" s="1"/>
  <c r="E175" i="5" l="1"/>
  <c r="G141" i="5"/>
  <c r="G144" i="5" s="1"/>
  <c r="G146" i="5" s="1"/>
  <c r="F144" i="5"/>
  <c r="F146" i="5" l="1"/>
  <c r="F168" i="5"/>
</calcChain>
</file>

<file path=xl/sharedStrings.xml><?xml version="1.0" encoding="utf-8"?>
<sst xmlns="http://schemas.openxmlformats.org/spreadsheetml/2006/main" count="293" uniqueCount="208">
  <si>
    <t>PROFORMA FOR SUBMITTING THE FULL STATEMENT OF FEE BY THE SCHOOL U/S 17(3) OF DSEA, 1973.</t>
  </si>
  <si>
    <t>Name of the school-</t>
  </si>
  <si>
    <t>Zone-</t>
  </si>
  <si>
    <t>District-</t>
  </si>
  <si>
    <t>Class-wise fee structure of the school for the ensuing academic session:-</t>
  </si>
  <si>
    <t>Class</t>
  </si>
  <si>
    <t xml:space="preserve">No. of Students on roll </t>
  </si>
  <si>
    <t>No. of fee paying Students</t>
  </si>
  <si>
    <t>Earmarked Levies/other fee/fund/charges (For each head separately)*</t>
  </si>
  <si>
    <t>Description</t>
  </si>
  <si>
    <t>Fee Type</t>
  </si>
  <si>
    <t>II.</t>
  </si>
  <si>
    <t>SI. No.</t>
  </si>
  <si>
    <t>Particulars</t>
  </si>
  <si>
    <t>01</t>
  </si>
  <si>
    <t>02</t>
  </si>
  <si>
    <t>03</t>
  </si>
  <si>
    <t>05</t>
  </si>
  <si>
    <t>06</t>
  </si>
  <si>
    <t>07</t>
  </si>
  <si>
    <t>Others</t>
  </si>
  <si>
    <t>08</t>
  </si>
  <si>
    <t>Total</t>
  </si>
  <si>
    <t>III.</t>
  </si>
  <si>
    <t>Details of expenses incurred by the school:</t>
  </si>
  <si>
    <t>Particulars.</t>
  </si>
  <si>
    <t>Income</t>
  </si>
  <si>
    <t>Expenses</t>
  </si>
  <si>
    <t>Total Expenses (B)</t>
  </si>
  <si>
    <t>Annual Charges (A)</t>
  </si>
  <si>
    <t>Receipts</t>
  </si>
  <si>
    <t>Total collection of Development Fee (A)</t>
  </si>
  <si>
    <t>Expenditure</t>
  </si>
  <si>
    <t>IV.</t>
  </si>
  <si>
    <t>Summary of Income of the School</t>
  </si>
  <si>
    <t>Surplus / Deficit against Tuition Fees (A)</t>
  </si>
  <si>
    <t>Surplus / Deficit against Annual Charges (B)</t>
  </si>
  <si>
    <t>Surplus / Deficit against Earmarked Levies (C)</t>
  </si>
  <si>
    <t>Other Income of the School (D)</t>
  </si>
  <si>
    <t>Total (A + B + C + D)</t>
  </si>
  <si>
    <t>Net Surplus/ Deficit of the School</t>
  </si>
  <si>
    <t>Development Fee Surplus/ Deficit</t>
  </si>
  <si>
    <t>V.</t>
  </si>
  <si>
    <t>VI.</t>
  </si>
  <si>
    <t>Cash in Hand</t>
  </si>
  <si>
    <t>Balance  with Society (Receivable)</t>
  </si>
  <si>
    <t>Balance with Other Schools (Receivable)</t>
  </si>
  <si>
    <t>Total Income (A)</t>
  </si>
  <si>
    <t>Annual Charges</t>
  </si>
  <si>
    <t>Development Fee</t>
  </si>
  <si>
    <t>Any Feeder School-</t>
  </si>
  <si>
    <t>No. of EWS/DG Students</t>
  </si>
  <si>
    <t>Tuition Fee in Rs. (Monthly)</t>
  </si>
  <si>
    <t>Distance/Area</t>
  </si>
  <si>
    <t>Monthly/Yrly/Qtly</t>
  </si>
  <si>
    <t>Remarks</t>
  </si>
  <si>
    <t>1. Transport Fee</t>
  </si>
  <si>
    <t>2. Others</t>
  </si>
  <si>
    <t>*School should mention each and every levy/fees charged from student during the years and or at the time of admission. It is pertinent to note that the earmarked levies do not include Admission Fee, Registration Fee and Security Deposit charged from the students at the time of admission</t>
  </si>
  <si>
    <t>Tuition Fees</t>
  </si>
  <si>
    <t>04-A</t>
  </si>
  <si>
    <t>04-B</t>
  </si>
  <si>
    <t>Details of Income generated by the school:-</t>
  </si>
  <si>
    <t>Tuition Fees (A)</t>
  </si>
  <si>
    <t>Gratuity</t>
  </si>
  <si>
    <t>No of Teaching Staff</t>
  </si>
  <si>
    <t>No of Non-Teaching Staff</t>
  </si>
  <si>
    <t>No of Casual/Temporary Staff</t>
  </si>
  <si>
    <t>Furniture</t>
  </si>
  <si>
    <t xml:space="preserve">Summary of Reserves and Funds </t>
  </si>
  <si>
    <t xml:space="preserve">Summary of Investments, Bank Balances, Fixed Deposits, Cash in Hand and Balance with Society/ other School </t>
  </si>
  <si>
    <t>Balance with any other related party/entity</t>
  </si>
  <si>
    <t>Any Other Balance With Bank</t>
  </si>
  <si>
    <t>Any Other Balance Investments</t>
  </si>
  <si>
    <t>VII.</t>
  </si>
  <si>
    <t>Amount/Investments available for utilization towards meet deficit</t>
  </si>
  <si>
    <t>Earmarked Levies</t>
  </si>
  <si>
    <t>VIII.</t>
  </si>
  <si>
    <t>Summary of Addition in Fixed Assets</t>
  </si>
  <si>
    <t>Assets</t>
  </si>
  <si>
    <t>Fixtures</t>
  </si>
  <si>
    <t>Library Books</t>
  </si>
  <si>
    <t>Science Equipments</t>
  </si>
  <si>
    <t>Sports Equipments</t>
  </si>
  <si>
    <t>IX.</t>
  </si>
  <si>
    <t>Summary of Caution Money</t>
  </si>
  <si>
    <t>Particular</t>
  </si>
  <si>
    <t>Less: Unclaimed income to be treated as income</t>
  </si>
  <si>
    <t>X.</t>
  </si>
  <si>
    <t>Summary of retirement benefits</t>
  </si>
  <si>
    <t>XI.</t>
  </si>
  <si>
    <t>Details of Related Parties, Institutions and Society</t>
  </si>
  <si>
    <t>Name</t>
  </si>
  <si>
    <t>Relationship/Designation with School</t>
  </si>
  <si>
    <t>Nature of Transaction</t>
  </si>
  <si>
    <t>Transaction Value</t>
  </si>
  <si>
    <t>Manager</t>
  </si>
  <si>
    <t>Society</t>
  </si>
  <si>
    <t>Relative of Trustee/SMC Member</t>
  </si>
  <si>
    <t>Associate School</t>
  </si>
  <si>
    <t>Other Trust</t>
  </si>
  <si>
    <t>SMC Member</t>
  </si>
  <si>
    <t>Other Parties</t>
  </si>
  <si>
    <t>XII.</t>
  </si>
  <si>
    <t>Details of Loans</t>
  </si>
  <si>
    <t>Secured Loans from Bank-For Vehicle</t>
  </si>
  <si>
    <t>Secured Loans from Bank-For Transport (buses)</t>
  </si>
  <si>
    <t>Secured Loans from Bank-For Land/Construction/Renovation of building</t>
  </si>
  <si>
    <t>Secured Loans from Bank-Others</t>
  </si>
  <si>
    <t>XIII.</t>
  </si>
  <si>
    <t>Payments to persons employed/hired on regular basis other than staff defined in recruitment rules</t>
  </si>
  <si>
    <t>Designation</t>
  </si>
  <si>
    <t>Director</t>
  </si>
  <si>
    <t>Consultants</t>
  </si>
  <si>
    <t>XIV.</t>
  </si>
  <si>
    <t>Summary of New Admissions</t>
  </si>
  <si>
    <t>S. No.</t>
  </si>
  <si>
    <t>EWS</t>
  </si>
  <si>
    <t>DG/Children with disability</t>
  </si>
  <si>
    <t>General</t>
  </si>
  <si>
    <t>I (A)</t>
  </si>
  <si>
    <t>I (B)</t>
  </si>
  <si>
    <t>A.</t>
  </si>
  <si>
    <t>Expenses towards all revenue expenses not included against the tuition fee above and Overheads and expenses on play-grounds, sports equipments, cultural and other co-curricular activities (As per Clause 5 of Order No.: DE.15/Act/Duggal.Com/203/99/23033-23980 dated 15.12.1999 and Clause 21 of Order Dated 11.02.2009):</t>
  </si>
  <si>
    <t>B.</t>
  </si>
  <si>
    <t>C.</t>
  </si>
  <si>
    <t>Expenses towards Earmarked Levies (As per Clause 6  of Order No.: DE.15/AcI/Duggal.Com1203/99/23033 - 23980 dated 15.12.1999 and Clause 22 of Order Dated11.02.2009): (Separate for Each earmarked Levy)</t>
  </si>
  <si>
    <t>Expenditure for Supplementing the resources for purchase, upgradation anti replacement of   Furniture, Fixtures &amp; Equipments (As per Clause 7 of Order No. : DE.15/Act/Duggal.Com/203/99/23033-23980 dated 15.12.1999 and Clause 14 of Order Dated 11.02.2009)</t>
  </si>
  <si>
    <t>D.</t>
  </si>
  <si>
    <t>No. of Concessional Students</t>
  </si>
  <si>
    <t>No. of Sections</t>
  </si>
  <si>
    <t>Unsecured Loans -For Vehicle</t>
  </si>
  <si>
    <t>Unsecured Loans -For Transport (buses)</t>
  </si>
  <si>
    <t>Unsecured Loans -For Land/Construction/Renovation of building</t>
  </si>
  <si>
    <t>Unsecured Loans -Others</t>
  </si>
  <si>
    <t>Fans</t>
  </si>
  <si>
    <t>Music Equipments</t>
  </si>
  <si>
    <t>Annual Fee in Rs. (Annually)</t>
  </si>
  <si>
    <t>School ID</t>
  </si>
  <si>
    <t>PS</t>
  </si>
  <si>
    <t>PP</t>
  </si>
  <si>
    <t xml:space="preserve"> Expenses towards Standard Cost of Establishment and allowance/ benefits payable to employees along  with curricular expenses of revenue nature (As per Clause 4 of Order No.: DE.15/Act/Duggal.Com/203/99 /23033-23980 dated 15.12. 1999 and Clause 19 of Order Dated 11.02.2009):</t>
  </si>
  <si>
    <t>Grand Total Surplus/ Deficit</t>
  </si>
  <si>
    <t>Amount/Inv. available for meeting deficit</t>
  </si>
  <si>
    <t>From Dev. Fund</t>
  </si>
  <si>
    <t>Other than Dev. Fund</t>
  </si>
  <si>
    <t>Whether the school has obtained actuarial evaluation report towards staff retirement benefits for Gratuity</t>
  </si>
  <si>
    <t>Whether the school has obtained actuarial evaluation report towards staff retirement benefits for Leave Encashment</t>
  </si>
  <si>
    <t>Amt. as per actuary report</t>
  </si>
  <si>
    <t>Leave Encash.</t>
  </si>
  <si>
    <t xml:space="preserve">Total </t>
  </si>
  <si>
    <t>Surplus / Deficit against Earmarked Levies (A-B)</t>
  </si>
  <si>
    <t>Surplus / Deficit against Transport Fee (A-B)</t>
  </si>
  <si>
    <t>Development Fee Balance / Deficit (A-B)</t>
  </si>
  <si>
    <t>Surplus / Deficit against Annual Charges (A-B)</t>
  </si>
  <si>
    <t>Surplus / Deficit against Tuition Fees (A-B)</t>
  </si>
  <si>
    <t>Purchase of Fixture</t>
  </si>
  <si>
    <t>Less: Purchase of Fixed Assets</t>
  </si>
  <si>
    <t>CCTV Camera</t>
  </si>
  <si>
    <t>Air Conditioner</t>
  </si>
  <si>
    <t>XI</t>
  </si>
  <si>
    <t>XII</t>
  </si>
  <si>
    <t>Development Fee in Rs. (Monthly)</t>
  </si>
  <si>
    <t>Purchase of Furniture</t>
  </si>
  <si>
    <t>Purchase of Equipment</t>
  </si>
  <si>
    <t>Computer/Printer</t>
  </si>
  <si>
    <t>Smart Board</t>
  </si>
  <si>
    <t>SESSION …................</t>
  </si>
  <si>
    <t>Previous Yr.</t>
  </si>
  <si>
    <t>Current Yr.</t>
  </si>
  <si>
    <t>Next Yr.</t>
  </si>
  <si>
    <t>No. of Student (Current Yr.)</t>
  </si>
  <si>
    <t>Audited Amt. (Previous Yr.)</t>
  </si>
  <si>
    <t>Prov. Amount (Current Yr.)</t>
  </si>
  <si>
    <t>Est. Amount (Next Yr.)</t>
  </si>
  <si>
    <t>Earmarked Levy (1)</t>
  </si>
  <si>
    <t>Any other income</t>
  </si>
  <si>
    <t>Earmarked Levy (2, so on)</t>
  </si>
  <si>
    <t>&lt;&lt;insert rows here&gt;&gt;</t>
  </si>
  <si>
    <t>Collection of Earmarked Levy (1)</t>
  </si>
  <si>
    <t>Collection of Earmarked Levy (2)</t>
  </si>
  <si>
    <t>Yes/No</t>
  </si>
  <si>
    <t>Audited Investments (Previous Yr.)</t>
  </si>
  <si>
    <t>Audited Provisions (Previous Yr.)</t>
  </si>
  <si>
    <t>Previous Yr. (Audited)</t>
  </si>
  <si>
    <t>Current Yr. (Prov.)</t>
  </si>
  <si>
    <t>Whether any fresh loan taken by the school in Previous Yr.</t>
  </si>
  <si>
    <t>Whether any fresh loan taken by the school in Current Yr.</t>
  </si>
  <si>
    <t>Academic Session (Previous Yr.)</t>
  </si>
  <si>
    <t>Academic Session (Current Yr.)</t>
  </si>
  <si>
    <t>&lt;&lt;route-wise&gt;&gt;</t>
  </si>
  <si>
    <t>… so on</t>
  </si>
  <si>
    <t>Donations/Gift/Endowment</t>
  </si>
  <si>
    <t>FDR (1)</t>
  </si>
  <si>
    <t>FDR (2, so on)</t>
  </si>
  <si>
    <t xml:space="preserve">Bank Balance (1) </t>
  </si>
  <si>
    <t xml:space="preserve">Bank Balance (2, so on) </t>
  </si>
  <si>
    <t xml:space="preserve">Opening Balance </t>
  </si>
  <si>
    <t>Add: Collection during current year</t>
  </si>
  <si>
    <t>Add: Interest on Caution Money during current year</t>
  </si>
  <si>
    <t>Less: Refund during current year</t>
  </si>
  <si>
    <t>No of students from whom caution money has been charged in current year</t>
  </si>
  <si>
    <t>No of students to whom caution money has been refunded in current year</t>
  </si>
  <si>
    <t>&lt;&lt;Details of Funds &amp; Reserves of school&gt;&gt;</t>
  </si>
  <si>
    <t>&lt;&lt;add rows here&gt;&gt;</t>
  </si>
  <si>
    <t>Surplus/ (Deficit) 
Next Yr.</t>
  </si>
  <si>
    <t>Prov. Provisions (Current Yr.)</t>
  </si>
  <si>
    <t>Prov. Investments (Current 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</si>
</sst>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_);_(* \(#,##0.0\);_(* &quot;-&quot;??_);_(@_)"/>
  </numFmts>
  <fonts count="1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2"/>
      <name val="Calibri"/>
      <family val="2"/>
      <scheme val="minor"/>
    </font>
    <font>
      <b/>
      <u/>
      <sz val="12"/>
      <name val="Calibri"/>
      <family val="2"/>
      <scheme val="minor"/>
    </font>
    <font>
      <b/>
      <sz val="11"/>
      <color theme="1"/>
      <name val="Calibri"/>
      <family val="2"/>
      <scheme val="minor"/>
    </font>
    <font>
      <sz val="11"/>
      <name val="Calibri"/>
      <family val="2"/>
      <scheme val="minor"/>
    </font>
    <font>
      <b/>
      <sz val="11"/>
      <name val="Calibri"/>
      <family val="2"/>
      <scheme val="minor"/>
    </font>
    <font>
      <i/>
      <sz val="9"/>
      <name val="Calibri"/>
      <family val="2"/>
      <scheme val="minor"/>
    </font>
    <font>
      <b/>
      <sz val="10"/>
      <color theme="1"/>
      <name val="Calibri"/>
      <family val="2"/>
      <scheme val="minor"/>
    </font>
    <font>
      <b/>
      <sz val="10"/>
      <name val="Calibri"/>
      <family val="2"/>
      <scheme val="minor"/>
    </font>
    <font>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23">
    <xf numFmtId="0" fontId="0" fillId="0" borderId="0" xfId="0"/>
    <xf numFmtId="0" fontId="7" fillId="2" borderId="1" xfId="0" applyFont="1" applyFill="1" applyBorder="1" applyAlignment="1">
      <alignment horizontal="left"/>
    </xf>
    <xf numFmtId="0" fontId="7" fillId="2" borderId="2" xfId="0" applyFont="1" applyFill="1" applyBorder="1" applyAlignment="1">
      <alignment horizontal="left"/>
    </xf>
    <xf numFmtId="0" fontId="7" fillId="2" borderId="5" xfId="0" applyFont="1" applyFill="1" applyBorder="1" applyAlignment="1">
      <alignment horizontal="center" vertical="top" wrapText="1"/>
    </xf>
    <xf numFmtId="0" fontId="6" fillId="0" borderId="0" xfId="0" applyFont="1"/>
    <xf numFmtId="0" fontId="7" fillId="0" borderId="0" xfId="0" applyFont="1"/>
    <xf numFmtId="0" fontId="6" fillId="2" borderId="5" xfId="0" applyFont="1" applyFill="1" applyBorder="1" applyAlignment="1">
      <alignment horizontal="center" vertical="center" wrapText="1"/>
    </xf>
    <xf numFmtId="0" fontId="7" fillId="0" borderId="5" xfId="0" applyFont="1" applyBorder="1"/>
    <xf numFmtId="0" fontId="7" fillId="0" borderId="0" xfId="0" applyFont="1" applyAlignment="1">
      <alignment horizontal="center" vertical="center"/>
    </xf>
    <xf numFmtId="0" fontId="8" fillId="0" borderId="5" xfId="0" applyFont="1" applyBorder="1"/>
    <xf numFmtId="0" fontId="7" fillId="0" borderId="0" xfId="0" applyFont="1" applyAlignment="1">
      <alignment wrapText="1"/>
    </xf>
    <xf numFmtId="43" fontId="6" fillId="0" borderId="0" xfId="0" applyNumberFormat="1" applyFont="1"/>
    <xf numFmtId="0" fontId="7" fillId="0" borderId="0" xfId="0" applyFont="1" applyAlignment="1">
      <alignment vertical="top"/>
    </xf>
    <xf numFmtId="0" fontId="8" fillId="0" borderId="0" xfId="0" applyFont="1"/>
    <xf numFmtId="0" fontId="6" fillId="0" borderId="5" xfId="0" applyFont="1" applyBorder="1"/>
    <xf numFmtId="0" fontId="7" fillId="0" borderId="0" xfId="0" applyFont="1" applyAlignment="1">
      <alignment horizontal="left" vertical="top" wrapText="1"/>
    </xf>
    <xf numFmtId="0" fontId="9" fillId="0" borderId="5" xfId="0" applyFont="1" applyBorder="1"/>
    <xf numFmtId="0" fontId="8" fillId="0" borderId="1" xfId="0" applyFont="1" applyBorder="1" applyAlignment="1">
      <alignment horizontal="left"/>
    </xf>
    <xf numFmtId="43" fontId="8" fillId="0" borderId="5" xfId="1" applyFont="1" applyBorder="1" applyAlignment="1"/>
    <xf numFmtId="0" fontId="8" fillId="0" borderId="5" xfId="0" applyFont="1" applyBorder="1" applyAlignment="1">
      <alignment vertical="top" wrapText="1"/>
    </xf>
    <xf numFmtId="43" fontId="8" fillId="0" borderId="0" xfId="0" applyNumberFormat="1" applyFont="1"/>
    <xf numFmtId="164" fontId="8" fillId="0" borderId="5" xfId="1" applyNumberFormat="1" applyFont="1" applyBorder="1" applyAlignment="1"/>
    <xf numFmtId="164" fontId="7" fillId="0" borderId="5" xfId="0" applyNumberFormat="1" applyFont="1" applyBorder="1"/>
    <xf numFmtId="164" fontId="8" fillId="0" borderId="5" xfId="1" applyNumberFormat="1" applyFont="1" applyFill="1" applyBorder="1" applyAlignment="1"/>
    <xf numFmtId="164" fontId="8" fillId="0" borderId="5" xfId="1" applyNumberFormat="1" applyFont="1" applyFill="1" applyBorder="1" applyAlignment="1">
      <alignment wrapText="1"/>
    </xf>
    <xf numFmtId="164" fontId="7" fillId="0" borderId="5" xfId="1" applyNumberFormat="1" applyFont="1" applyBorder="1" applyAlignment="1"/>
    <xf numFmtId="0" fontId="7" fillId="2" borderId="5" xfId="0" applyFont="1" applyFill="1" applyBorder="1" applyAlignment="1">
      <alignment horizontal="center" wrapText="1"/>
    </xf>
    <xf numFmtId="43" fontId="8" fillId="0" borderId="5" xfId="1" applyFont="1" applyFill="1" applyBorder="1" applyAlignment="1">
      <alignment wrapText="1"/>
    </xf>
    <xf numFmtId="43" fontId="8" fillId="0" borderId="5" xfId="1" applyFont="1" applyFill="1" applyBorder="1" applyAlignment="1">
      <alignment horizontal="center" wrapText="1"/>
    </xf>
    <xf numFmtId="43" fontId="7" fillId="0" borderId="5" xfId="1" applyFont="1" applyFill="1" applyBorder="1" applyAlignment="1">
      <alignment horizontal="center" wrapText="1"/>
    </xf>
    <xf numFmtId="0" fontId="7" fillId="2" borderId="5" xfId="0" applyFont="1" applyFill="1" applyBorder="1" applyAlignment="1">
      <alignment horizontal="left"/>
    </xf>
    <xf numFmtId="1" fontId="6" fillId="0" borderId="5" xfId="0" applyNumberFormat="1" applyFont="1" applyBorder="1" applyAlignment="1">
      <alignment horizontal="left"/>
    </xf>
    <xf numFmtId="0" fontId="6" fillId="0" borderId="0" xfId="0" applyFont="1" applyAlignment="1">
      <alignment horizontal="left"/>
    </xf>
    <xf numFmtId="0" fontId="8" fillId="0" borderId="5" xfId="0" applyFont="1" applyBorder="1" applyAlignment="1">
      <alignment horizontal="left"/>
    </xf>
    <xf numFmtId="0" fontId="7" fillId="0" borderId="0" xfId="0" applyFont="1" applyAlignment="1">
      <alignment horizontal="left"/>
    </xf>
    <xf numFmtId="0" fontId="7" fillId="0" borderId="0" xfId="0" applyFont="1" applyAlignment="1">
      <alignment horizontal="left" vertical="top"/>
    </xf>
    <xf numFmtId="0" fontId="7" fillId="0" borderId="5" xfId="0" applyFont="1" applyBorder="1" applyAlignment="1">
      <alignment horizontal="left"/>
    </xf>
    <xf numFmtId="0" fontId="6" fillId="0" borderId="5" xfId="0" applyFont="1" applyBorder="1" applyAlignment="1">
      <alignment horizontal="left"/>
    </xf>
    <xf numFmtId="0" fontId="7" fillId="0" borderId="0" xfId="0" applyFont="1" applyAlignment="1">
      <alignment horizontal="left" wrapText="1"/>
    </xf>
    <xf numFmtId="0" fontId="8" fillId="0" borderId="5" xfId="0" applyFont="1" applyBorder="1" applyAlignment="1">
      <alignment horizontal="left" vertical="top"/>
    </xf>
    <xf numFmtId="0" fontId="6" fillId="2" borderId="5" xfId="0" applyFont="1" applyFill="1" applyBorder="1" applyAlignment="1">
      <alignment horizontal="left"/>
    </xf>
    <xf numFmtId="0" fontId="7" fillId="2" borderId="1" xfId="0" applyFont="1" applyFill="1" applyBorder="1"/>
    <xf numFmtId="0" fontId="6" fillId="2" borderId="4" xfId="0" applyFont="1" applyFill="1" applyBorder="1"/>
    <xf numFmtId="0" fontId="6" fillId="2" borderId="2" xfId="0" applyFont="1" applyFill="1" applyBorder="1"/>
    <xf numFmtId="0" fontId="6" fillId="2" borderId="5" xfId="0" applyFont="1" applyFill="1" applyBorder="1" applyAlignment="1">
      <alignment vertical="top" wrapText="1"/>
    </xf>
    <xf numFmtId="0" fontId="7" fillId="2" borderId="5" xfId="0" applyFont="1" applyFill="1" applyBorder="1" applyAlignment="1">
      <alignment vertical="top" wrapText="1"/>
    </xf>
    <xf numFmtId="0" fontId="7" fillId="2" borderId="1" xfId="0" applyFont="1" applyFill="1" applyBorder="1" applyAlignment="1">
      <alignment horizontal="left" vertical="top" wrapText="1"/>
    </xf>
    <xf numFmtId="0" fontId="6" fillId="2" borderId="5"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5" xfId="0" applyFont="1" applyFill="1" applyBorder="1" applyAlignment="1">
      <alignment vertical="top"/>
    </xf>
    <xf numFmtId="0" fontId="8" fillId="0" borderId="5" xfId="0" quotePrefix="1" applyFont="1" applyBorder="1" applyAlignment="1">
      <alignment horizontal="left"/>
    </xf>
    <xf numFmtId="164" fontId="6" fillId="0" borderId="5" xfId="0" applyNumberFormat="1" applyFont="1" applyBorder="1"/>
    <xf numFmtId="0" fontId="7" fillId="2" borderId="1" xfId="0" applyFont="1" applyFill="1" applyBorder="1" applyAlignment="1">
      <alignment vertical="top" wrapText="1"/>
    </xf>
    <xf numFmtId="164" fontId="7" fillId="0" borderId="5" xfId="1" applyNumberFormat="1" applyFont="1" applyFill="1" applyBorder="1" applyAlignment="1"/>
    <xf numFmtId="0" fontId="6" fillId="2" borderId="5" xfId="0" applyFont="1" applyFill="1" applyBorder="1" applyAlignment="1">
      <alignment vertical="top"/>
    </xf>
    <xf numFmtId="164" fontId="8" fillId="0" borderId="5" xfId="1" applyNumberFormat="1" applyFont="1" applyBorder="1"/>
    <xf numFmtId="164" fontId="7" fillId="0" borderId="5" xfId="1" applyNumberFormat="1" applyFont="1" applyBorder="1"/>
    <xf numFmtId="164" fontId="8" fillId="0" borderId="5" xfId="0" applyNumberFormat="1" applyFont="1" applyBorder="1"/>
    <xf numFmtId="164" fontId="8" fillId="0" borderId="5" xfId="1" applyNumberFormat="1" applyFont="1" applyBorder="1" applyAlignment="1">
      <alignment vertical="top"/>
    </xf>
    <xf numFmtId="164" fontId="8" fillId="0" borderId="5" xfId="1" applyNumberFormat="1" applyFont="1" applyFill="1" applyBorder="1" applyAlignment="1">
      <alignment vertical="top" wrapText="1"/>
    </xf>
    <xf numFmtId="0" fontId="7" fillId="2" borderId="4" xfId="0" applyFont="1" applyFill="1" applyBorder="1" applyAlignment="1">
      <alignment wrapText="1"/>
    </xf>
    <xf numFmtId="0" fontId="7" fillId="2" borderId="2" xfId="0" applyFont="1" applyFill="1" applyBorder="1" applyAlignment="1">
      <alignment wrapText="1"/>
    </xf>
    <xf numFmtId="164" fontId="8" fillId="0" borderId="5" xfId="1" applyNumberFormat="1" applyFont="1" applyBorder="1" applyAlignment="1">
      <alignment horizontal="center" wrapText="1"/>
    </xf>
    <xf numFmtId="164" fontId="8" fillId="0" borderId="5" xfId="1" applyNumberFormat="1" applyFont="1" applyFill="1" applyBorder="1" applyAlignment="1">
      <alignment horizontal="center" wrapText="1"/>
    </xf>
    <xf numFmtId="164" fontId="7" fillId="0" borderId="5" xfId="1" applyNumberFormat="1" applyFont="1" applyFill="1" applyBorder="1" applyAlignment="1">
      <alignment horizontal="center" wrapText="1"/>
    </xf>
    <xf numFmtId="1" fontId="6" fillId="0" borderId="0" xfId="0" applyNumberFormat="1" applyFont="1" applyAlignment="1">
      <alignment horizontal="left"/>
    </xf>
    <xf numFmtId="0" fontId="6" fillId="0" borderId="5" xfId="1" applyNumberFormat="1" applyFont="1" applyBorder="1" applyAlignment="1">
      <alignment horizontal="left" wrapText="1"/>
    </xf>
    <xf numFmtId="0" fontId="6" fillId="0" borderId="5" xfId="0" applyFont="1" applyBorder="1" applyAlignment="1">
      <alignment horizontal="left" vertical="center"/>
    </xf>
    <xf numFmtId="0" fontId="10" fillId="2" borderId="5" xfId="0" applyFont="1" applyFill="1" applyBorder="1" applyAlignment="1">
      <alignment vertical="top" wrapText="1"/>
    </xf>
    <xf numFmtId="164" fontId="7" fillId="0" borderId="5" xfId="1" applyNumberFormat="1" applyFont="1" applyFill="1" applyBorder="1" applyAlignment="1">
      <alignment wrapText="1"/>
    </xf>
    <xf numFmtId="164" fontId="7" fillId="0" borderId="5" xfId="1" applyNumberFormat="1" applyFont="1" applyFill="1" applyBorder="1"/>
    <xf numFmtId="0" fontId="8" fillId="0" borderId="0" xfId="0" applyFont="1" applyAlignment="1">
      <alignment horizontal="left" vertical="center"/>
    </xf>
    <xf numFmtId="1" fontId="8" fillId="0" borderId="0" xfId="0" applyNumberFormat="1" applyFont="1" applyAlignment="1">
      <alignment horizontal="center"/>
    </xf>
    <xf numFmtId="0" fontId="8" fillId="0" borderId="5" xfId="0" applyFont="1" applyBorder="1" applyAlignment="1">
      <alignment horizontal="left" vertical="center"/>
    </xf>
    <xf numFmtId="164" fontId="7" fillId="0" borderId="0" xfId="0" applyNumberFormat="1" applyFont="1" applyAlignment="1">
      <alignment wrapText="1"/>
    </xf>
    <xf numFmtId="0" fontId="11" fillId="0" borderId="5" xfId="0" applyFont="1" applyBorder="1" applyAlignment="1">
      <alignment horizontal="left"/>
    </xf>
    <xf numFmtId="0" fontId="11" fillId="0" borderId="5" xfId="0" applyFont="1" applyBorder="1" applyAlignment="1">
      <alignment horizontal="left" vertical="center"/>
    </xf>
    <xf numFmtId="1" fontId="8" fillId="0" borderId="5" xfId="0" applyNumberFormat="1" applyFont="1" applyBorder="1" applyAlignment="1">
      <alignment horizontal="center"/>
    </xf>
    <xf numFmtId="0" fontId="4" fillId="0" borderId="0" xfId="0" applyFont="1"/>
    <xf numFmtId="0" fontId="4" fillId="0" borderId="0" xfId="0" applyFont="1" applyAlignment="1">
      <alignment horizontal="center"/>
    </xf>
    <xf numFmtId="0" fontId="4" fillId="0" borderId="1" xfId="0" applyFont="1" applyBorder="1"/>
    <xf numFmtId="0" fontId="4" fillId="0" borderId="4" xfId="0" applyFont="1" applyBorder="1"/>
    <xf numFmtId="0" fontId="4" fillId="0" borderId="2" xfId="0" applyFont="1" applyBorder="1"/>
    <xf numFmtId="0" fontId="4" fillId="0" borderId="1" xfId="0" applyFont="1" applyBorder="1" applyAlignment="1">
      <alignment horizontal="left"/>
    </xf>
    <xf numFmtId="0" fontId="4" fillId="0" borderId="4" xfId="0" applyFont="1" applyBorder="1" applyAlignment="1">
      <alignment vertical="center"/>
    </xf>
    <xf numFmtId="0" fontId="4" fillId="0" borderId="3" xfId="0" applyFont="1" applyBorder="1" applyAlignment="1">
      <alignment vertical="center"/>
    </xf>
    <xf numFmtId="0" fontId="4" fillId="0" borderId="5" xfId="1" applyNumberFormat="1" applyFont="1" applyFill="1" applyBorder="1" applyAlignment="1">
      <alignment horizontal="center"/>
    </xf>
    <xf numFmtId="0" fontId="4" fillId="0" borderId="5" xfId="0" applyFont="1" applyBorder="1" applyAlignment="1">
      <alignment horizontal="center"/>
    </xf>
    <xf numFmtId="1" fontId="0" fillId="0" borderId="0" xfId="0" applyNumberFormat="1" applyAlignment="1">
      <alignment horizontal="center"/>
    </xf>
    <xf numFmtId="165" fontId="4" fillId="0" borderId="0" xfId="2" applyNumberFormat="1" applyFont="1" applyAlignment="1">
      <alignment horizontal="left"/>
    </xf>
    <xf numFmtId="0" fontId="4" fillId="0" borderId="0" xfId="1" applyNumberFormat="1" applyFont="1" applyFill="1" applyBorder="1" applyAlignment="1">
      <alignment horizontal="center"/>
    </xf>
    <xf numFmtId="0" fontId="4" fillId="0" borderId="5" xfId="1" applyNumberFormat="1" applyFont="1" applyFill="1" applyBorder="1" applyAlignment="1">
      <alignment horizontal="center" vertical="center"/>
    </xf>
    <xf numFmtId="165" fontId="4" fillId="0" borderId="0" xfId="2" applyNumberFormat="1" applyFont="1"/>
    <xf numFmtId="0" fontId="4" fillId="0" borderId="0" xfId="0" applyFont="1" applyAlignment="1">
      <alignment horizontal="left"/>
    </xf>
    <xf numFmtId="0" fontId="4" fillId="0" borderId="0" xfId="1" applyNumberFormat="1" applyFont="1" applyBorder="1" applyAlignment="1">
      <alignment horizontal="left" vertical="center"/>
    </xf>
    <xf numFmtId="0" fontId="4" fillId="0" borderId="0" xfId="1" applyNumberFormat="1" applyFont="1" applyBorder="1" applyAlignment="1">
      <alignment horizontal="center" vertical="center"/>
    </xf>
    <xf numFmtId="0" fontId="4" fillId="0" borderId="0" xfId="0" applyFont="1" applyAlignment="1">
      <alignment vertical="center"/>
    </xf>
    <xf numFmtId="0" fontId="4" fillId="2" borderId="4" xfId="0" applyFont="1" applyFill="1" applyBorder="1"/>
    <xf numFmtId="0" fontId="4" fillId="2" borderId="2" xfId="0" applyFont="1" applyFill="1" applyBorder="1"/>
    <xf numFmtId="0" fontId="4" fillId="0" borderId="5" xfId="0" applyFont="1" applyBorder="1"/>
    <xf numFmtId="164" fontId="4" fillId="0" borderId="5" xfId="1" applyNumberFormat="1" applyFont="1" applyFill="1" applyBorder="1" applyAlignment="1"/>
    <xf numFmtId="164" fontId="4" fillId="0" borderId="0" xfId="0" applyNumberFormat="1" applyFont="1"/>
    <xf numFmtId="43" fontId="4" fillId="0" borderId="0" xfId="0" applyNumberFormat="1" applyFont="1"/>
    <xf numFmtId="164" fontId="4" fillId="0" borderId="0" xfId="1" applyNumberFormat="1" applyFont="1" applyFill="1" applyBorder="1" applyAlignment="1"/>
    <xf numFmtId="164" fontId="4" fillId="0" borderId="5" xfId="1" applyNumberFormat="1" applyFont="1" applyFill="1" applyBorder="1" applyAlignment="1">
      <alignment vertical="center"/>
    </xf>
    <xf numFmtId="0" fontId="4" fillId="0" borderId="0" xfId="0" applyFont="1" applyAlignment="1">
      <alignment horizontal="left" wrapText="1"/>
    </xf>
    <xf numFmtId="0" fontId="4" fillId="0" borderId="0" xfId="0" applyFont="1" applyAlignment="1">
      <alignment wrapText="1"/>
    </xf>
    <xf numFmtId="0" fontId="4" fillId="0" borderId="5"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center"/>
    </xf>
    <xf numFmtId="43" fontId="4" fillId="0" borderId="0" xfId="0" applyNumberFormat="1" applyFont="1" applyAlignment="1">
      <alignment horizontal="left"/>
    </xf>
    <xf numFmtId="0" fontId="8" fillId="0" borderId="5" xfId="0" applyFont="1" applyBorder="1" applyAlignment="1">
      <alignment horizontal="left" vertical="center" wrapText="1"/>
    </xf>
    <xf numFmtId="0" fontId="3" fillId="0" borderId="0" xfId="0" applyFont="1"/>
    <xf numFmtId="0" fontId="12" fillId="0" borderId="5" xfId="0" applyFont="1" applyBorder="1" applyAlignment="1">
      <alignment horizontal="left" vertical="top" wrapText="1"/>
    </xf>
    <xf numFmtId="0" fontId="14" fillId="0" borderId="5" xfId="0" applyFont="1" applyBorder="1" applyAlignment="1">
      <alignment vertical="top" wrapText="1"/>
    </xf>
    <xf numFmtId="0" fontId="15" fillId="0" borderId="5" xfId="0" applyFont="1" applyBorder="1" applyAlignment="1">
      <alignment vertical="top" wrapText="1"/>
    </xf>
    <xf numFmtId="0" fontId="15" fillId="2" borderId="5" xfId="0" applyFont="1" applyFill="1" applyBorder="1" applyAlignment="1">
      <alignment horizontal="center" vertical="top"/>
    </xf>
    <xf numFmtId="0" fontId="15" fillId="2" borderId="5" xfId="0" applyFont="1" applyFill="1" applyBorder="1" applyAlignment="1">
      <alignment horizontal="center" vertical="top" wrapText="1"/>
    </xf>
    <xf numFmtId="43" fontId="8" fillId="0" borderId="5" xfId="1" applyFont="1" applyBorder="1" applyAlignment="1">
      <alignment horizontal="center" wrapText="1"/>
    </xf>
    <xf numFmtId="0" fontId="12" fillId="2" borderId="1" xfId="0" applyFont="1" applyFill="1" applyBorder="1"/>
    <xf numFmtId="0" fontId="6" fillId="0" borderId="5" xfId="0" applyFont="1" applyBorder="1" applyAlignment="1">
      <alignment horizontal="center"/>
    </xf>
    <xf numFmtId="164" fontId="8" fillId="0" borderId="5" xfId="1"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43" fontId="4" fillId="0" borderId="0" xfId="1" applyFont="1" applyFill="1" applyBorder="1"/>
    <xf numFmtId="43" fontId="4" fillId="0" borderId="0" xfId="1" applyFont="1" applyBorder="1" applyAlignment="1">
      <alignment horizontal="center"/>
    </xf>
    <xf numFmtId="166" fontId="4" fillId="0" borderId="0" xfId="1" applyNumberFormat="1" applyFont="1"/>
    <xf numFmtId="165" fontId="4" fillId="0" borderId="0" xfId="2" applyNumberFormat="1" applyFont="1" applyAlignment="1">
      <alignment horizontal="right"/>
    </xf>
    <xf numFmtId="165" fontId="4" fillId="0" borderId="0" xfId="2" applyNumberFormat="1" applyFont="1" applyAlignment="1">
      <alignment horizontal="center"/>
    </xf>
    <xf numFmtId="0" fontId="11" fillId="0" borderId="5" xfId="0" applyFont="1" applyBorder="1"/>
    <xf numFmtId="165" fontId="8" fillId="0" borderId="5" xfId="2" applyNumberFormat="1" applyFont="1" applyBorder="1"/>
    <xf numFmtId="0" fontId="15" fillId="0" borderId="5" xfId="0" applyFont="1" applyBorder="1" applyAlignment="1">
      <alignment horizontal="left"/>
    </xf>
    <xf numFmtId="43" fontId="4" fillId="0" borderId="5" xfId="1" applyFont="1" applyFill="1" applyBorder="1" applyAlignment="1">
      <alignment horizontal="center"/>
    </xf>
    <xf numFmtId="0" fontId="2" fillId="0" borderId="1"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xf>
    <xf numFmtId="0" fontId="4" fillId="0" borderId="5" xfId="1" applyNumberFormat="1" applyFont="1" applyBorder="1" applyAlignment="1">
      <alignment horizontal="left" wrapText="1"/>
    </xf>
    <xf numFmtId="0" fontId="8" fillId="0" borderId="5" xfId="0" applyFont="1" applyBorder="1" applyAlignment="1">
      <alignment horizontal="center"/>
    </xf>
    <xf numFmtId="43" fontId="6" fillId="0" borderId="5" xfId="1" applyFont="1" applyFill="1" applyBorder="1" applyAlignment="1">
      <alignment horizontal="center"/>
    </xf>
    <xf numFmtId="0" fontId="6" fillId="2" borderId="5" xfId="0" applyFont="1" applyFill="1" applyBorder="1" applyAlignment="1">
      <alignment horizontal="left" vertical="top" wrapText="1"/>
    </xf>
    <xf numFmtId="0" fontId="7" fillId="0" borderId="5" xfId="0" applyFont="1" applyBorder="1" applyAlignment="1">
      <alignment horizontal="center"/>
    </xf>
    <xf numFmtId="0" fontId="16" fillId="0" borderId="1" xfId="0" applyFont="1" applyBorder="1" applyAlignment="1">
      <alignment horizontal="left"/>
    </xf>
    <xf numFmtId="0" fontId="16" fillId="0" borderId="2" xfId="0" applyFont="1" applyBorder="1" applyAlignment="1">
      <alignment horizontal="left"/>
    </xf>
    <xf numFmtId="0" fontId="6" fillId="2" borderId="5" xfId="0" applyFont="1" applyFill="1" applyBorder="1" applyAlignment="1">
      <alignment vertical="top" wrapText="1"/>
    </xf>
    <xf numFmtId="0" fontId="3" fillId="0" borderId="5" xfId="1" applyNumberFormat="1" applyFont="1" applyBorder="1" applyAlignment="1">
      <alignment horizontal="left" wrapText="1"/>
    </xf>
    <xf numFmtId="0" fontId="4" fillId="0" borderId="5" xfId="1" applyNumberFormat="1" applyFont="1" applyBorder="1" applyAlignment="1">
      <alignment horizontal="left"/>
    </xf>
    <xf numFmtId="0" fontId="6" fillId="2" borderId="5" xfId="0" applyFont="1" applyFill="1" applyBorder="1" applyAlignment="1">
      <alignment horizontal="center" vertical="top" wrapText="1"/>
    </xf>
    <xf numFmtId="0" fontId="6" fillId="2" borderId="1" xfId="0" applyFont="1" applyFill="1" applyBorder="1" applyAlignment="1">
      <alignment horizontal="left" vertical="top"/>
    </xf>
    <xf numFmtId="0" fontId="6" fillId="2" borderId="4" xfId="0" applyFont="1" applyFill="1" applyBorder="1" applyAlignment="1">
      <alignment horizontal="left" vertical="top"/>
    </xf>
    <xf numFmtId="0" fontId="6" fillId="2" borderId="2" xfId="0" applyFont="1" applyFill="1" applyBorder="1" applyAlignment="1">
      <alignment horizontal="left" vertical="top"/>
    </xf>
    <xf numFmtId="0" fontId="6" fillId="0" borderId="5" xfId="0" applyFont="1" applyBorder="1" applyAlignment="1">
      <alignment horizontal="center" vertical="center"/>
    </xf>
    <xf numFmtId="0" fontId="7" fillId="2" borderId="6" xfId="0" applyFont="1" applyFill="1" applyBorder="1" applyAlignment="1">
      <alignment horizontal="left" vertical="center" wrapText="1"/>
    </xf>
    <xf numFmtId="0" fontId="7" fillId="2" borderId="9" xfId="0" applyFont="1" applyFill="1" applyBorder="1" applyAlignment="1">
      <alignment horizontal="left" vertical="center" wrapText="1"/>
    </xf>
    <xf numFmtId="1" fontId="7" fillId="0" borderId="0" xfId="0" applyNumberFormat="1" applyFont="1" applyAlignment="1">
      <alignment horizontal="center"/>
    </xf>
    <xf numFmtId="0" fontId="7" fillId="2" borderId="5" xfId="0" applyFont="1" applyFill="1" applyBorder="1" applyAlignment="1">
      <alignment horizontal="center" vertical="center" wrapText="1"/>
    </xf>
    <xf numFmtId="0" fontId="7" fillId="2" borderId="1" xfId="0" applyFont="1" applyFill="1" applyBorder="1" applyAlignment="1">
      <alignment horizontal="left"/>
    </xf>
    <xf numFmtId="0" fontId="7" fillId="2" borderId="4" xfId="0" applyFont="1" applyFill="1" applyBorder="1" applyAlignment="1">
      <alignment horizontal="left"/>
    </xf>
    <xf numFmtId="0" fontId="7" fillId="2" borderId="2" xfId="0" applyFont="1" applyFill="1" applyBorder="1" applyAlignment="1">
      <alignment horizontal="left"/>
    </xf>
    <xf numFmtId="0" fontId="4" fillId="0" borderId="3" xfId="0" applyFont="1" applyBorder="1" applyAlignment="1">
      <alignment horizont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0" xfId="0" applyFont="1" applyAlignment="1">
      <alignment horizontal="center"/>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7" fillId="0" borderId="5"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4" fillId="0" borderId="5" xfId="0" applyFont="1" applyBorder="1" applyAlignment="1">
      <alignment horizontal="left"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6" fillId="2" borderId="5" xfId="0" applyFont="1" applyFill="1" applyBorder="1" applyAlignment="1">
      <alignment horizontal="center" vertical="center"/>
    </xf>
    <xf numFmtId="0" fontId="12" fillId="2" borderId="5" xfId="0" applyFont="1" applyFill="1" applyBorder="1" applyAlignment="1">
      <alignment vertical="top" wrapText="1"/>
    </xf>
    <xf numFmtId="0" fontId="7" fillId="0" borderId="1" xfId="0" applyFont="1" applyBorder="1" applyAlignment="1">
      <alignment horizontal="left"/>
    </xf>
    <xf numFmtId="0" fontId="7" fillId="0" borderId="4" xfId="0" applyFont="1" applyBorder="1" applyAlignment="1">
      <alignment horizontal="left"/>
    </xf>
    <xf numFmtId="0" fontId="7" fillId="0" borderId="2" xfId="0" applyFont="1" applyBorder="1" applyAlignment="1">
      <alignment horizontal="left"/>
    </xf>
    <xf numFmtId="0" fontId="7" fillId="0" borderId="1"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horizontal="left"/>
    </xf>
    <xf numFmtId="0" fontId="7" fillId="2" borderId="1" xfId="0" applyFont="1" applyFill="1" applyBorder="1" applyAlignment="1">
      <alignment vertical="top" wrapText="1"/>
    </xf>
    <xf numFmtId="0" fontId="7" fillId="2" borderId="4" xfId="0" applyFont="1" applyFill="1" applyBorder="1" applyAlignment="1">
      <alignment vertical="top" wrapText="1"/>
    </xf>
    <xf numFmtId="0" fontId="7" fillId="2" borderId="2" xfId="0" applyFont="1" applyFill="1" applyBorder="1" applyAlignment="1">
      <alignment vertical="top" wrapText="1"/>
    </xf>
    <xf numFmtId="0" fontId="7" fillId="2" borderId="5" xfId="0" applyFont="1" applyFill="1" applyBorder="1" applyAlignment="1">
      <alignment horizontal="left" vertical="top" wrapText="1"/>
    </xf>
    <xf numFmtId="0" fontId="7" fillId="2" borderId="1" xfId="0" applyFont="1" applyFill="1" applyBorder="1" applyAlignment="1">
      <alignment horizontal="justify" vertical="top" wrapText="1"/>
    </xf>
    <xf numFmtId="0" fontId="7" fillId="2" borderId="4" xfId="0" applyFont="1" applyFill="1" applyBorder="1" applyAlignment="1">
      <alignment horizontal="justify" vertical="top" wrapText="1"/>
    </xf>
    <xf numFmtId="0" fontId="7" fillId="2" borderId="2" xfId="0" applyFont="1" applyFill="1" applyBorder="1" applyAlignment="1">
      <alignment horizontal="justify" vertical="top" wrapText="1"/>
    </xf>
    <xf numFmtId="0" fontId="6"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8" fillId="0" borderId="1" xfId="0" applyFont="1" applyBorder="1" applyAlignment="1">
      <alignment horizontal="center"/>
    </xf>
    <xf numFmtId="0" fontId="8" fillId="0" borderId="2" xfId="0" applyFont="1" applyBorder="1" applyAlignment="1">
      <alignment horizontal="center"/>
    </xf>
    <xf numFmtId="0" fontId="13" fillId="0" borderId="0" xfId="0" applyFont="1" applyAlignment="1">
      <alignment horizontal="left" vertical="top" wrapText="1"/>
    </xf>
    <xf numFmtId="0" fontId="6" fillId="2" borderId="5" xfId="0" applyFont="1" applyFill="1" applyBorder="1" applyAlignment="1">
      <alignment horizontal="left" vertic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7" fillId="2" borderId="2" xfId="0" applyFont="1" applyFill="1" applyBorder="1" applyAlignment="1">
      <alignment horizontal="center"/>
    </xf>
    <xf numFmtId="0" fontId="4" fillId="2" borderId="5" xfId="0" applyFont="1" applyFill="1" applyBorder="1" applyAlignment="1">
      <alignment horizontal="left" vertical="top" wrapText="1"/>
    </xf>
    <xf numFmtId="0" fontId="4" fillId="0" borderId="1" xfId="0" applyFont="1" applyBorder="1" applyAlignment="1">
      <alignment horizontal="left"/>
    </xf>
    <xf numFmtId="0" fontId="6"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vertical="top" wrapText="1"/>
    </xf>
    <xf numFmtId="0" fontId="7" fillId="2" borderId="5" xfId="0" applyFont="1" applyFill="1" applyBorder="1" applyAlignment="1">
      <alignment horizontal="center" vertical="top" wrapText="1"/>
    </xf>
    <xf numFmtId="0" fontId="12" fillId="0" borderId="5" xfId="0" applyFont="1" applyBorder="1" applyAlignment="1">
      <alignment horizontal="left"/>
    </xf>
    <xf numFmtId="0" fontId="1" fillId="0" borderId="5" xfId="0" applyFont="1" applyBorder="1" applyAlignment="1">
      <alignment horizontal="left"/>
    </xf>
  </cellXfs>
  <cellStyles count="3">
    <cellStyle name="Comma" xfId="1" builtinId="3"/>
    <cellStyle name="Normal" xfId="0" builtinId="0"/>
    <cellStyle name="Per cent" xfId="2"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71"/>
  <sheetViews>
    <sheetView showGridLines="0" tabSelected="1" view="pageBreakPreview" zoomScale="159" zoomScaleNormal="100" zoomScaleSheetLayoutView="100" workbookViewId="0">
      <selection activeCell="B2" sqref="B2:I2"/>
    </sheetView>
  </sheetViews>
  <sheetFormatPr baseColWidth="10" defaultColWidth="9.1640625" defaultRowHeight="16" customHeight="1" x14ac:dyDescent="0.2"/>
  <cols>
    <col min="1" max="1" width="2.6640625" style="78" customWidth="1"/>
    <col min="2" max="2" width="11.83203125" style="93" customWidth="1"/>
    <col min="3" max="4" width="12.83203125" style="78" customWidth="1"/>
    <col min="5" max="6" width="13.33203125" style="78" customWidth="1"/>
    <col min="7" max="7" width="13.6640625" style="78" customWidth="1"/>
    <col min="8" max="8" width="12.33203125" style="78" customWidth="1"/>
    <col min="9" max="11" width="12.83203125" style="78" customWidth="1"/>
    <col min="12" max="13" width="13.33203125" style="78" customWidth="1"/>
    <col min="14" max="14" width="15.6640625" style="78" bestFit="1" customWidth="1"/>
    <col min="15" max="15" width="10.1640625" style="78" bestFit="1" customWidth="1"/>
    <col min="16" max="16" width="13.5" style="78" bestFit="1" customWidth="1"/>
    <col min="17" max="16384" width="9.1640625" style="78"/>
  </cols>
  <sheetData>
    <row r="1" spans="2:12" ht="16" customHeight="1" x14ac:dyDescent="0.2">
      <c r="B1" s="180" t="s">
        <v>0</v>
      </c>
      <c r="C1" s="180"/>
      <c r="D1" s="180"/>
      <c r="E1" s="180"/>
      <c r="F1" s="180"/>
      <c r="G1" s="180"/>
      <c r="H1" s="180"/>
      <c r="I1" s="180"/>
    </row>
    <row r="2" spans="2:12" ht="16" customHeight="1" x14ac:dyDescent="0.2">
      <c r="B2" s="150" t="s">
        <v>167</v>
      </c>
      <c r="C2" s="150"/>
      <c r="D2" s="150"/>
      <c r="E2" s="150"/>
      <c r="F2" s="150"/>
      <c r="G2" s="150"/>
      <c r="H2" s="150"/>
      <c r="I2" s="150"/>
    </row>
    <row r="3" spans="2:12" ht="16" customHeight="1" x14ac:dyDescent="0.2">
      <c r="B3" s="79"/>
      <c r="C3" s="79"/>
      <c r="D3" s="79"/>
      <c r="E3" s="79"/>
      <c r="F3" s="79"/>
      <c r="G3" s="79"/>
      <c r="H3" s="79"/>
      <c r="I3" s="79"/>
    </row>
    <row r="4" spans="2:12" ht="16" customHeight="1" x14ac:dyDescent="0.2">
      <c r="B4" s="1" t="s">
        <v>1</v>
      </c>
      <c r="C4" s="2"/>
      <c r="D4" s="80"/>
      <c r="E4" s="81"/>
      <c r="F4" s="81"/>
      <c r="G4" s="81"/>
      <c r="H4" s="81"/>
      <c r="I4" s="82"/>
    </row>
    <row r="5" spans="2:12" ht="16" customHeight="1" x14ac:dyDescent="0.2">
      <c r="B5" s="1" t="s">
        <v>138</v>
      </c>
      <c r="C5" s="2"/>
      <c r="D5" s="83"/>
      <c r="E5" s="81"/>
      <c r="F5" s="81"/>
      <c r="G5" s="81"/>
      <c r="H5" s="81"/>
      <c r="I5" s="82"/>
    </row>
    <row r="6" spans="2:12" ht="16" customHeight="1" x14ac:dyDescent="0.2">
      <c r="B6" s="1" t="s">
        <v>2</v>
      </c>
      <c r="C6" s="2"/>
      <c r="D6" s="83"/>
      <c r="E6" s="81"/>
      <c r="F6" s="81"/>
      <c r="G6" s="81"/>
      <c r="H6" s="81"/>
      <c r="I6" s="82"/>
    </row>
    <row r="7" spans="2:12" ht="16" customHeight="1" x14ac:dyDescent="0.2">
      <c r="B7" s="1" t="s">
        <v>3</v>
      </c>
      <c r="C7" s="2"/>
      <c r="D7" s="83"/>
      <c r="E7" s="81"/>
      <c r="F7" s="81"/>
      <c r="G7" s="81"/>
      <c r="H7" s="81"/>
      <c r="I7" s="82"/>
    </row>
    <row r="8" spans="2:12" ht="16" customHeight="1" x14ac:dyDescent="0.2">
      <c r="B8" s="1" t="s">
        <v>50</v>
      </c>
      <c r="C8" s="2"/>
      <c r="D8" s="83"/>
      <c r="E8" s="81"/>
      <c r="F8" s="84"/>
      <c r="G8" s="81"/>
      <c r="H8" s="81"/>
      <c r="I8" s="82"/>
    </row>
    <row r="9" spans="2:12" ht="16" customHeight="1" x14ac:dyDescent="0.2">
      <c r="B9" s="85"/>
      <c r="C9" s="85"/>
      <c r="D9" s="85"/>
      <c r="E9" s="85"/>
      <c r="F9" s="85"/>
      <c r="G9" s="85"/>
      <c r="H9" s="85"/>
      <c r="I9" s="85"/>
    </row>
    <row r="10" spans="2:12" ht="16" customHeight="1" x14ac:dyDescent="0.2">
      <c r="B10" s="30" t="s">
        <v>120</v>
      </c>
      <c r="C10" s="155" t="s">
        <v>4</v>
      </c>
      <c r="D10" s="156"/>
      <c r="E10" s="156"/>
      <c r="F10" s="156"/>
      <c r="G10" s="156"/>
      <c r="H10" s="156"/>
      <c r="I10" s="157"/>
    </row>
    <row r="11" spans="2:12" ht="16" customHeight="1" x14ac:dyDescent="0.2">
      <c r="B11" s="158"/>
      <c r="C11" s="158"/>
      <c r="D11" s="158"/>
      <c r="E11" s="158"/>
      <c r="F11" s="158"/>
      <c r="G11" s="158"/>
      <c r="H11" s="158"/>
      <c r="I11" s="158"/>
    </row>
    <row r="12" spans="2:12" ht="16" customHeight="1" x14ac:dyDescent="0.2">
      <c r="B12" s="151" t="s">
        <v>5</v>
      </c>
      <c r="C12" s="159" t="s">
        <v>130</v>
      </c>
      <c r="D12" s="160"/>
      <c r="E12" s="161"/>
      <c r="F12" s="159" t="s">
        <v>6</v>
      </c>
      <c r="G12" s="160"/>
      <c r="H12" s="161"/>
    </row>
    <row r="13" spans="2:12" ht="16" customHeight="1" x14ac:dyDescent="0.2">
      <c r="B13" s="152"/>
      <c r="C13" s="123" t="s">
        <v>168</v>
      </c>
      <c r="D13" s="123" t="s">
        <v>169</v>
      </c>
      <c r="E13" s="123" t="s">
        <v>170</v>
      </c>
      <c r="F13" s="123" t="str">
        <f>$C$13</f>
        <v>Previous Yr.</v>
      </c>
      <c r="G13" s="123" t="str">
        <f>$D$13</f>
        <v>Current Yr.</v>
      </c>
      <c r="H13" s="123" t="str">
        <f>$E$13</f>
        <v>Next Yr.</v>
      </c>
    </row>
    <row r="14" spans="2:12" ht="16" customHeight="1" x14ac:dyDescent="0.2">
      <c r="B14" s="31" t="s">
        <v>139</v>
      </c>
      <c r="C14" s="86"/>
      <c r="D14" s="86"/>
      <c r="E14" s="86"/>
      <c r="F14" s="87"/>
      <c r="G14" s="87"/>
      <c r="H14" s="87"/>
      <c r="J14" s="126"/>
      <c r="K14" s="126"/>
      <c r="L14" s="126"/>
    </row>
    <row r="15" spans="2:12" ht="16" customHeight="1" x14ac:dyDescent="0.2">
      <c r="B15" s="31" t="s">
        <v>140</v>
      </c>
      <c r="C15" s="86"/>
      <c r="D15" s="86"/>
      <c r="E15" s="86"/>
      <c r="F15" s="87"/>
      <c r="G15" s="87"/>
      <c r="H15" s="87"/>
      <c r="J15" s="126"/>
      <c r="K15" s="126"/>
      <c r="L15" s="126"/>
    </row>
    <row r="16" spans="2:12" ht="16" customHeight="1" x14ac:dyDescent="0.2">
      <c r="B16" s="31" t="s">
        <v>191</v>
      </c>
      <c r="C16" s="86"/>
      <c r="D16" s="86"/>
      <c r="E16" s="86"/>
      <c r="F16" s="87"/>
      <c r="G16" s="87"/>
      <c r="H16" s="87"/>
      <c r="J16" s="126"/>
      <c r="K16" s="126"/>
      <c r="L16" s="126"/>
    </row>
    <row r="17" spans="2:21" customFormat="1" x14ac:dyDescent="0.2">
      <c r="B17" s="31" t="s">
        <v>160</v>
      </c>
      <c r="C17" s="86"/>
      <c r="D17" s="86"/>
      <c r="E17" s="86"/>
      <c r="F17" s="86"/>
      <c r="G17" s="86"/>
      <c r="H17" s="86"/>
      <c r="I17" s="88"/>
      <c r="J17" s="126"/>
      <c r="K17" s="126"/>
      <c r="L17" s="126"/>
      <c r="M17" s="88"/>
      <c r="N17" s="78"/>
      <c r="O17" s="88"/>
      <c r="P17" s="88"/>
      <c r="Q17" s="88"/>
      <c r="R17" s="88"/>
      <c r="S17" s="88"/>
      <c r="T17" s="88"/>
      <c r="U17" s="88"/>
    </row>
    <row r="18" spans="2:21" customFormat="1" x14ac:dyDescent="0.2">
      <c r="B18" s="31" t="s">
        <v>161</v>
      </c>
      <c r="C18" s="86"/>
      <c r="D18" s="86"/>
      <c r="E18" s="86"/>
      <c r="F18" s="86"/>
      <c r="G18" s="86"/>
      <c r="H18" s="86"/>
      <c r="I18" s="88"/>
      <c r="J18" s="126"/>
      <c r="K18" s="126"/>
      <c r="L18" s="126"/>
      <c r="M18" s="88"/>
      <c r="N18" s="78"/>
      <c r="O18" s="88"/>
      <c r="P18" s="88"/>
      <c r="Q18" s="88"/>
      <c r="R18" s="88"/>
      <c r="S18" s="88"/>
      <c r="T18" s="88"/>
      <c r="U18" s="88"/>
    </row>
    <row r="20" spans="2:21" ht="16" customHeight="1" x14ac:dyDescent="0.2">
      <c r="B20" s="151" t="s">
        <v>5</v>
      </c>
      <c r="C20" s="162" t="s">
        <v>7</v>
      </c>
      <c r="D20" s="163"/>
      <c r="E20" s="164"/>
      <c r="F20" s="162" t="s">
        <v>129</v>
      </c>
      <c r="G20" s="163"/>
      <c r="H20" s="164"/>
    </row>
    <row r="21" spans="2:21" s="79" customFormat="1" ht="16" customHeight="1" x14ac:dyDescent="0.2">
      <c r="B21" s="152"/>
      <c r="C21" s="123" t="str">
        <f>$C$13</f>
        <v>Previous Yr.</v>
      </c>
      <c r="D21" s="123" t="str">
        <f>$D$13</f>
        <v>Current Yr.</v>
      </c>
      <c r="E21" s="123" t="str">
        <f>$E$13</f>
        <v>Next Yr.</v>
      </c>
      <c r="F21" s="123" t="str">
        <f>$C$13</f>
        <v>Previous Yr.</v>
      </c>
      <c r="G21" s="123" t="str">
        <f>$D$13</f>
        <v>Current Yr.</v>
      </c>
      <c r="H21" s="123" t="str">
        <f>$E$13</f>
        <v>Next Yr.</v>
      </c>
    </row>
    <row r="22" spans="2:21" s="79" customFormat="1" ht="16" customHeight="1" x14ac:dyDescent="0.2">
      <c r="B22" s="31" t="s">
        <v>139</v>
      </c>
      <c r="C22" s="87"/>
      <c r="D22" s="87"/>
      <c r="E22" s="87"/>
      <c r="F22" s="87"/>
      <c r="G22" s="87"/>
      <c r="H22" s="87"/>
    </row>
    <row r="23" spans="2:21" s="79" customFormat="1" ht="16" customHeight="1" x14ac:dyDescent="0.2">
      <c r="B23" s="31" t="s">
        <v>140</v>
      </c>
      <c r="C23" s="87"/>
      <c r="D23" s="87"/>
      <c r="E23" s="87"/>
      <c r="F23" s="87"/>
      <c r="G23" s="87"/>
      <c r="H23" s="87"/>
    </row>
    <row r="24" spans="2:21" ht="16" customHeight="1" x14ac:dyDescent="0.2">
      <c r="B24" s="31" t="s">
        <v>191</v>
      </c>
      <c r="C24" s="87"/>
      <c r="D24" s="87"/>
      <c r="E24" s="87"/>
      <c r="F24" s="87"/>
      <c r="G24" s="87"/>
      <c r="H24" s="87"/>
      <c r="J24" s="79"/>
    </row>
    <row r="25" spans="2:21" ht="16" customHeight="1" x14ac:dyDescent="0.2">
      <c r="B25" s="31" t="s">
        <v>160</v>
      </c>
      <c r="C25" s="87"/>
      <c r="D25" s="87"/>
      <c r="E25" s="87"/>
      <c r="F25" s="87"/>
      <c r="G25" s="87"/>
      <c r="H25" s="87"/>
      <c r="J25" s="79"/>
    </row>
    <row r="26" spans="2:21" ht="16" customHeight="1" x14ac:dyDescent="0.2">
      <c r="B26" s="31" t="s">
        <v>161</v>
      </c>
      <c r="C26" s="87"/>
      <c r="D26" s="87"/>
      <c r="E26" s="87"/>
      <c r="F26" s="87"/>
      <c r="G26" s="87"/>
      <c r="H26" s="87"/>
      <c r="J26" s="79"/>
    </row>
    <row r="27" spans="2:21" ht="16" customHeight="1" x14ac:dyDescent="0.2">
      <c r="B27" s="153"/>
      <c r="C27" s="153"/>
      <c r="D27" s="153"/>
      <c r="E27" s="153"/>
      <c r="F27" s="153"/>
      <c r="G27" s="153"/>
      <c r="H27" s="153"/>
      <c r="I27" s="153"/>
    </row>
    <row r="28" spans="2:21" ht="16" customHeight="1" x14ac:dyDescent="0.2">
      <c r="B28" s="151" t="s">
        <v>5</v>
      </c>
      <c r="C28" s="162" t="s">
        <v>51</v>
      </c>
      <c r="D28" s="163"/>
      <c r="E28" s="164"/>
      <c r="F28" s="162" t="s">
        <v>52</v>
      </c>
      <c r="G28" s="163"/>
      <c r="H28" s="164"/>
    </row>
    <row r="29" spans="2:21" ht="16" customHeight="1" x14ac:dyDescent="0.2">
      <c r="B29" s="152"/>
      <c r="C29" s="123" t="str">
        <f>$C$13</f>
        <v>Previous Yr.</v>
      </c>
      <c r="D29" s="123" t="str">
        <f>$D$13</f>
        <v>Current Yr.</v>
      </c>
      <c r="E29" s="123" t="str">
        <f>$E$13</f>
        <v>Next Yr.</v>
      </c>
      <c r="F29" s="123" t="str">
        <f>$C$13</f>
        <v>Previous Yr.</v>
      </c>
      <c r="G29" s="123" t="str">
        <f>$D$13</f>
        <v>Current Yr.</v>
      </c>
      <c r="H29" s="123" t="str">
        <f>$E$13</f>
        <v>Next Yr.</v>
      </c>
    </row>
    <row r="30" spans="2:21" s="79" customFormat="1" ht="16" customHeight="1" x14ac:dyDescent="0.2">
      <c r="B30" s="31" t="s">
        <v>139</v>
      </c>
      <c r="C30" s="86"/>
      <c r="D30" s="86"/>
      <c r="E30" s="86"/>
      <c r="F30" s="87"/>
      <c r="G30" s="87"/>
      <c r="H30" s="87"/>
      <c r="J30" s="127"/>
      <c r="K30" s="127"/>
      <c r="N30" s="125"/>
    </row>
    <row r="31" spans="2:21" s="79" customFormat="1" ht="16" customHeight="1" x14ac:dyDescent="0.2">
      <c r="B31" s="31" t="s">
        <v>140</v>
      </c>
      <c r="C31" s="86"/>
      <c r="D31" s="86"/>
      <c r="E31" s="86"/>
      <c r="F31" s="87"/>
      <c r="G31" s="87"/>
      <c r="H31" s="87"/>
      <c r="J31" s="127"/>
      <c r="K31" s="127"/>
      <c r="N31" s="125"/>
    </row>
    <row r="32" spans="2:21" ht="16" customHeight="1" x14ac:dyDescent="0.2">
      <c r="B32" s="31" t="s">
        <v>191</v>
      </c>
      <c r="C32" s="86"/>
      <c r="D32" s="86"/>
      <c r="E32" s="86"/>
      <c r="F32" s="87"/>
      <c r="G32" s="87"/>
      <c r="H32" s="87"/>
      <c r="J32" s="127"/>
      <c r="K32" s="127"/>
      <c r="L32" s="79"/>
      <c r="M32" s="79"/>
      <c r="N32" s="125"/>
      <c r="O32" s="79"/>
      <c r="P32" s="79"/>
    </row>
    <row r="33" spans="2:16" ht="16" customHeight="1" x14ac:dyDescent="0.2">
      <c r="B33" s="31" t="s">
        <v>160</v>
      </c>
      <c r="C33" s="86"/>
      <c r="D33" s="86"/>
      <c r="E33" s="86"/>
      <c r="F33" s="87"/>
      <c r="G33" s="87"/>
      <c r="H33" s="87"/>
      <c r="J33" s="127"/>
      <c r="K33" s="127"/>
      <c r="L33" s="79"/>
      <c r="M33" s="79"/>
      <c r="N33" s="125"/>
      <c r="O33" s="79"/>
      <c r="P33" s="79"/>
    </row>
    <row r="34" spans="2:16" ht="16" customHeight="1" x14ac:dyDescent="0.2">
      <c r="B34" s="31" t="s">
        <v>161</v>
      </c>
      <c r="C34" s="86"/>
      <c r="D34" s="86"/>
      <c r="E34" s="86"/>
      <c r="F34" s="87"/>
      <c r="G34" s="87"/>
      <c r="H34" s="87"/>
      <c r="J34" s="127"/>
      <c r="K34" s="127"/>
      <c r="L34" s="79"/>
      <c r="M34" s="79"/>
      <c r="N34" s="125"/>
      <c r="O34" s="79"/>
      <c r="P34" s="79"/>
    </row>
    <row r="35" spans="2:16" ht="16" customHeight="1" x14ac:dyDescent="0.2">
      <c r="B35" s="153"/>
      <c r="C35" s="153"/>
      <c r="D35" s="153"/>
      <c r="E35" s="153"/>
      <c r="F35" s="153"/>
      <c r="G35" s="153"/>
      <c r="H35" s="153"/>
      <c r="I35" s="153"/>
    </row>
    <row r="36" spans="2:16" ht="16" customHeight="1" x14ac:dyDescent="0.2">
      <c r="B36" s="151" t="s">
        <v>5</v>
      </c>
      <c r="C36" s="154" t="s">
        <v>162</v>
      </c>
      <c r="D36" s="154"/>
      <c r="E36" s="154"/>
      <c r="F36" s="154" t="s">
        <v>137</v>
      </c>
      <c r="G36" s="154"/>
      <c r="H36" s="154"/>
    </row>
    <row r="37" spans="2:16" ht="16" customHeight="1" x14ac:dyDescent="0.2">
      <c r="B37" s="152"/>
      <c r="C37" s="123" t="str">
        <f>$C$13</f>
        <v>Previous Yr.</v>
      </c>
      <c r="D37" s="123" t="str">
        <f>$D$13</f>
        <v>Current Yr.</v>
      </c>
      <c r="E37" s="123" t="str">
        <f>$E$13</f>
        <v>Next Yr.</v>
      </c>
      <c r="F37" s="123" t="str">
        <f>$C$13</f>
        <v>Previous Yr.</v>
      </c>
      <c r="G37" s="123" t="str">
        <f>$D$13</f>
        <v>Current Yr.</v>
      </c>
      <c r="H37" s="123" t="str">
        <f>$E$13</f>
        <v>Next Yr.</v>
      </c>
      <c r="J37" s="113"/>
      <c r="K37" s="113"/>
      <c r="L37" s="113"/>
      <c r="M37"/>
    </row>
    <row r="38" spans="2:16" s="79" customFormat="1" ht="16" customHeight="1" x14ac:dyDescent="0.2">
      <c r="B38" s="31" t="s">
        <v>139</v>
      </c>
      <c r="C38" s="87"/>
      <c r="D38" s="87"/>
      <c r="E38" s="87"/>
      <c r="F38" s="87"/>
      <c r="G38" s="87"/>
      <c r="H38" s="87"/>
      <c r="J38" s="89"/>
      <c r="K38" s="89"/>
      <c r="L38" s="89"/>
      <c r="M38" s="128"/>
      <c r="N38" s="128"/>
      <c r="O38" s="128"/>
      <c r="P38" s="125"/>
    </row>
    <row r="39" spans="2:16" s="79" customFormat="1" ht="16" customHeight="1" x14ac:dyDescent="0.2">
      <c r="B39" s="31" t="s">
        <v>140</v>
      </c>
      <c r="C39" s="87"/>
      <c r="D39" s="87"/>
      <c r="E39" s="87"/>
      <c r="F39" s="87"/>
      <c r="G39" s="87"/>
      <c r="H39" s="87"/>
      <c r="J39" s="89"/>
      <c r="K39" s="89"/>
      <c r="L39" s="89"/>
      <c r="M39" s="128"/>
      <c r="N39" s="128"/>
      <c r="O39" s="128"/>
      <c r="P39" s="125"/>
    </row>
    <row r="40" spans="2:16" ht="16" customHeight="1" x14ac:dyDescent="0.2">
      <c r="B40" s="31" t="s">
        <v>191</v>
      </c>
      <c r="C40" s="87"/>
      <c r="D40" s="87"/>
      <c r="E40" s="87"/>
      <c r="F40" s="87"/>
      <c r="G40" s="87"/>
      <c r="H40" s="87"/>
      <c r="J40" s="89"/>
      <c r="K40" s="89"/>
      <c r="L40" s="89"/>
      <c r="M40" s="128"/>
      <c r="N40" s="128"/>
      <c r="O40" s="128"/>
      <c r="P40" s="125"/>
    </row>
    <row r="41" spans="2:16" ht="16" customHeight="1" x14ac:dyDescent="0.2">
      <c r="B41" s="31" t="s">
        <v>160</v>
      </c>
      <c r="C41" s="87"/>
      <c r="D41" s="87"/>
      <c r="E41" s="87"/>
      <c r="F41" s="87"/>
      <c r="G41" s="87"/>
      <c r="H41" s="87"/>
      <c r="J41" s="89"/>
      <c r="K41" s="89"/>
      <c r="L41" s="89"/>
      <c r="M41" s="128"/>
      <c r="N41" s="128"/>
      <c r="O41" s="128"/>
      <c r="P41" s="125"/>
    </row>
    <row r="42" spans="2:16" ht="16" customHeight="1" x14ac:dyDescent="0.2">
      <c r="B42" s="31" t="s">
        <v>161</v>
      </c>
      <c r="C42" s="87"/>
      <c r="D42" s="87"/>
      <c r="E42" s="87"/>
      <c r="F42" s="87"/>
      <c r="G42" s="87"/>
      <c r="H42" s="87"/>
      <c r="J42" s="89"/>
      <c r="K42" s="89"/>
      <c r="L42" s="89"/>
      <c r="M42" s="128"/>
      <c r="N42" s="128"/>
      <c r="O42" s="128"/>
      <c r="P42" s="125"/>
    </row>
    <row r="43" spans="2:16" ht="16" customHeight="1" x14ac:dyDescent="0.2">
      <c r="B43" s="65"/>
      <c r="C43" s="79"/>
      <c r="D43" s="79"/>
      <c r="E43" s="79"/>
      <c r="F43" s="90"/>
      <c r="G43" s="90"/>
      <c r="H43" s="79"/>
      <c r="J43" s="89"/>
      <c r="K43" s="89"/>
      <c r="M43" s="79"/>
    </row>
    <row r="44" spans="2:16" ht="16" customHeight="1" x14ac:dyDescent="0.2">
      <c r="B44" s="30" t="s">
        <v>121</v>
      </c>
      <c r="C44" s="41" t="s">
        <v>8</v>
      </c>
      <c r="D44" s="42"/>
      <c r="E44" s="42"/>
      <c r="F44" s="42"/>
      <c r="G44" s="42"/>
      <c r="H44" s="42"/>
      <c r="I44" s="43"/>
    </row>
    <row r="45" spans="2:16" ht="16" customHeight="1" x14ac:dyDescent="0.2">
      <c r="B45" s="158"/>
      <c r="C45" s="158"/>
      <c r="D45" s="158"/>
      <c r="E45" s="158"/>
      <c r="F45" s="158"/>
      <c r="G45" s="158"/>
      <c r="H45" s="158"/>
      <c r="I45" s="158"/>
    </row>
    <row r="46" spans="2:16" ht="16" customHeight="1" x14ac:dyDescent="0.2">
      <c r="B46" s="32" t="s">
        <v>56</v>
      </c>
      <c r="C46" s="5"/>
      <c r="D46" s="5"/>
      <c r="E46" s="5"/>
      <c r="F46" s="5"/>
      <c r="G46" s="5"/>
      <c r="H46" s="5"/>
      <c r="I46" s="5"/>
    </row>
    <row r="47" spans="2:16" ht="36" customHeight="1" x14ac:dyDescent="0.2">
      <c r="B47" s="44" t="s">
        <v>53</v>
      </c>
      <c r="C47" s="45" t="s">
        <v>171</v>
      </c>
      <c r="D47" s="45" t="s">
        <v>54</v>
      </c>
      <c r="E47" s="123" t="str">
        <f>"Fee "&amp;$C$13</f>
        <v>Fee Previous Yr.</v>
      </c>
      <c r="F47" s="123" t="str">
        <f>"Fee "&amp;$D$13</f>
        <v>Fee Current Yr.</v>
      </c>
      <c r="G47" s="123" t="str">
        <f>"Fee "&amp;$E$13</f>
        <v>Fee Next Yr.</v>
      </c>
      <c r="H47" s="200" t="s">
        <v>55</v>
      </c>
      <c r="I47" s="201"/>
    </row>
    <row r="48" spans="2:16" ht="16" customHeight="1" x14ac:dyDescent="0.2">
      <c r="B48" s="75" t="s">
        <v>190</v>
      </c>
      <c r="C48" s="77"/>
      <c r="D48" s="33"/>
      <c r="E48" s="77"/>
      <c r="F48" s="77"/>
      <c r="G48" s="77"/>
      <c r="H48" s="202"/>
      <c r="I48" s="203"/>
    </row>
    <row r="49" spans="2:14" ht="16" customHeight="1" x14ac:dyDescent="0.2">
      <c r="B49" s="169"/>
      <c r="C49" s="169"/>
      <c r="D49" s="169"/>
      <c r="E49" s="169"/>
      <c r="F49" s="169"/>
      <c r="G49" s="169"/>
      <c r="H49" s="169"/>
      <c r="I49" s="169"/>
    </row>
    <row r="50" spans="2:14" ht="16" customHeight="1" x14ac:dyDescent="0.2">
      <c r="B50" s="32" t="s">
        <v>57</v>
      </c>
      <c r="C50" s="5"/>
      <c r="D50" s="5"/>
      <c r="E50" s="5"/>
      <c r="F50" s="5"/>
      <c r="G50" s="5"/>
      <c r="H50" s="5"/>
      <c r="I50" s="5"/>
    </row>
    <row r="51" spans="2:14" ht="33" customHeight="1" x14ac:dyDescent="0.2">
      <c r="B51" s="47" t="s">
        <v>5</v>
      </c>
      <c r="C51" s="47" t="s">
        <v>9</v>
      </c>
      <c r="D51" s="48" t="s">
        <v>10</v>
      </c>
      <c r="E51" s="45" t="str">
        <f>C47</f>
        <v>No. of Student (Current Yr.)</v>
      </c>
      <c r="F51" s="48" t="str">
        <f>E47</f>
        <v>Fee Previous Yr.</v>
      </c>
      <c r="G51" s="48" t="str">
        <f>F47</f>
        <v>Fee Current Yr.</v>
      </c>
      <c r="H51" s="48" t="str">
        <f>G47</f>
        <v>Fee Next Yr.</v>
      </c>
      <c r="I51" s="48" t="s">
        <v>55</v>
      </c>
    </row>
    <row r="52" spans="2:14" x14ac:dyDescent="0.2">
      <c r="B52" s="73"/>
      <c r="C52" s="112"/>
      <c r="D52" s="73"/>
      <c r="E52" s="91"/>
      <c r="F52" s="91"/>
      <c r="G52" s="91"/>
      <c r="H52" s="91"/>
      <c r="I52" s="130"/>
      <c r="J52" s="92"/>
      <c r="K52" s="92"/>
    </row>
    <row r="53" spans="2:14" ht="16" customHeight="1" x14ac:dyDescent="0.2">
      <c r="C53" s="93"/>
      <c r="D53" s="71"/>
      <c r="E53" s="72"/>
      <c r="F53" s="94"/>
      <c r="G53" s="95"/>
      <c r="H53" s="79"/>
      <c r="I53" s="5"/>
      <c r="J53" s="92"/>
    </row>
    <row r="54" spans="2:14" s="96" customFormat="1" ht="34" customHeight="1" x14ac:dyDescent="0.2">
      <c r="B54" s="49" t="s">
        <v>5</v>
      </c>
      <c r="C54" s="49" t="s">
        <v>9</v>
      </c>
      <c r="D54" s="49" t="s">
        <v>10</v>
      </c>
      <c r="E54" s="45" t="str">
        <f>F51</f>
        <v>Fee Previous Yr.</v>
      </c>
      <c r="F54" s="45" t="str">
        <f t="shared" ref="F54:G54" si="0">G51</f>
        <v>Fee Current Yr.</v>
      </c>
      <c r="G54" s="45" t="str">
        <f t="shared" si="0"/>
        <v>Fee Next Yr.</v>
      </c>
      <c r="H54" s="8"/>
      <c r="I54" s="8"/>
    </row>
    <row r="55" spans="2:14" s="96" customFormat="1" ht="16" customHeight="1" x14ac:dyDescent="0.2">
      <c r="B55" s="73"/>
      <c r="C55" s="76"/>
      <c r="D55" s="73"/>
      <c r="E55" s="91"/>
      <c r="F55" s="91"/>
      <c r="G55" s="91"/>
      <c r="H55" s="8"/>
      <c r="I55" s="8"/>
    </row>
    <row r="56" spans="2:14" x14ac:dyDescent="0.2"/>
    <row r="57" spans="2:14" ht="41.25" customHeight="1" x14ac:dyDescent="0.2">
      <c r="B57" s="204" t="s">
        <v>58</v>
      </c>
      <c r="C57" s="204"/>
      <c r="D57" s="204"/>
      <c r="E57" s="204"/>
      <c r="F57" s="204"/>
      <c r="G57" s="204"/>
      <c r="H57" s="204"/>
      <c r="I57" s="204"/>
    </row>
    <row r="58" spans="2:14" ht="16" customHeight="1" x14ac:dyDescent="0.2">
      <c r="B58" s="40" t="s">
        <v>11</v>
      </c>
      <c r="C58" s="41" t="s">
        <v>62</v>
      </c>
      <c r="D58" s="97"/>
      <c r="E58" s="97"/>
      <c r="F58" s="97"/>
      <c r="G58" s="97"/>
      <c r="H58" s="97"/>
      <c r="I58" s="98"/>
    </row>
    <row r="59" spans="2:14" ht="16" customHeight="1" x14ac:dyDescent="0.2">
      <c r="B59" s="32"/>
      <c r="C59" s="4"/>
      <c r="D59" s="5"/>
    </row>
    <row r="60" spans="2:14" ht="33" customHeight="1" x14ac:dyDescent="0.2">
      <c r="B60" s="54" t="s">
        <v>12</v>
      </c>
      <c r="C60" s="54" t="s">
        <v>13</v>
      </c>
      <c r="D60" s="54"/>
      <c r="E60" s="44" t="s">
        <v>172</v>
      </c>
      <c r="F60" s="44" t="s">
        <v>173</v>
      </c>
      <c r="G60" s="44" t="s">
        <v>174</v>
      </c>
      <c r="H60" s="146" t="s">
        <v>55</v>
      </c>
      <c r="I60" s="146"/>
    </row>
    <row r="61" spans="2:14" ht="16" customHeight="1" x14ac:dyDescent="0.2">
      <c r="B61" s="33" t="s">
        <v>14</v>
      </c>
      <c r="C61" s="9" t="s">
        <v>59</v>
      </c>
      <c r="D61" s="99"/>
      <c r="E61" s="100"/>
      <c r="F61" s="100"/>
      <c r="G61" s="100"/>
      <c r="H61" s="132"/>
      <c r="I61" s="132"/>
      <c r="M61" s="101"/>
      <c r="N61" s="102"/>
    </row>
    <row r="62" spans="2:14" ht="16" customHeight="1" x14ac:dyDescent="0.2">
      <c r="B62" s="33" t="s">
        <v>15</v>
      </c>
      <c r="C62" s="9" t="s">
        <v>48</v>
      </c>
      <c r="D62" s="99"/>
      <c r="E62" s="100"/>
      <c r="F62" s="100"/>
      <c r="G62" s="100"/>
      <c r="H62" s="132"/>
      <c r="I62" s="132"/>
    </row>
    <row r="63" spans="2:14" ht="16" customHeight="1" x14ac:dyDescent="0.2">
      <c r="B63" s="33" t="s">
        <v>16</v>
      </c>
      <c r="C63" s="9" t="s">
        <v>49</v>
      </c>
      <c r="D63" s="99"/>
      <c r="E63" s="100"/>
      <c r="F63" s="100"/>
      <c r="G63" s="100"/>
      <c r="H63" s="132"/>
      <c r="I63" s="132"/>
    </row>
    <row r="64" spans="2:14" ht="16" customHeight="1" x14ac:dyDescent="0.2">
      <c r="B64" s="33" t="s">
        <v>60</v>
      </c>
      <c r="C64" s="129" t="s">
        <v>175</v>
      </c>
      <c r="D64" s="99"/>
      <c r="E64" s="23"/>
      <c r="F64" s="23"/>
      <c r="G64" s="23"/>
      <c r="H64" s="132"/>
      <c r="I64" s="132"/>
      <c r="N64" s="101"/>
    </row>
    <row r="65" spans="2:14" ht="16" customHeight="1" x14ac:dyDescent="0.2">
      <c r="B65" s="33" t="s">
        <v>61</v>
      </c>
      <c r="C65" s="9" t="s">
        <v>177</v>
      </c>
      <c r="D65" s="99"/>
      <c r="E65" s="100"/>
      <c r="F65" s="100"/>
      <c r="G65" s="100"/>
      <c r="H65" s="132"/>
      <c r="I65" s="132"/>
    </row>
    <row r="66" spans="2:14" ht="16" customHeight="1" x14ac:dyDescent="0.2">
      <c r="B66" s="33" t="s">
        <v>17</v>
      </c>
      <c r="C66" s="9" t="s">
        <v>176</v>
      </c>
      <c r="D66" s="99"/>
      <c r="E66" s="100"/>
      <c r="F66" s="100"/>
      <c r="G66" s="100"/>
      <c r="H66" s="132"/>
      <c r="I66" s="132"/>
      <c r="L66" s="103"/>
    </row>
    <row r="67" spans="2:14" ht="16" customHeight="1" x14ac:dyDescent="0.2">
      <c r="B67" s="33" t="s">
        <v>18</v>
      </c>
      <c r="C67" s="9" t="s">
        <v>192</v>
      </c>
      <c r="D67" s="99"/>
      <c r="E67" s="104"/>
      <c r="F67" s="104"/>
      <c r="G67" s="104"/>
      <c r="H67" s="132"/>
      <c r="I67" s="132"/>
    </row>
    <row r="68" spans="2:14" ht="16" customHeight="1" x14ac:dyDescent="0.2">
      <c r="B68" s="33" t="s">
        <v>19</v>
      </c>
      <c r="C68" s="9" t="s">
        <v>20</v>
      </c>
      <c r="D68" s="99"/>
      <c r="E68" s="99"/>
      <c r="F68" s="99"/>
      <c r="G68" s="99"/>
      <c r="H68" s="132"/>
      <c r="I68" s="132"/>
      <c r="L68" s="102"/>
    </row>
    <row r="69" spans="2:14" ht="16" customHeight="1" x14ac:dyDescent="0.2">
      <c r="B69" s="50" t="s">
        <v>21</v>
      </c>
      <c r="C69" s="7" t="s">
        <v>22</v>
      </c>
      <c r="D69" s="99"/>
      <c r="E69" s="51">
        <f>SUM(E61:E68)</f>
        <v>0</v>
      </c>
      <c r="F69" s="51">
        <f>SUM(F61:F68)</f>
        <v>0</v>
      </c>
      <c r="G69" s="51">
        <f>SUM(G61:G68)</f>
        <v>0</v>
      </c>
      <c r="H69" s="138"/>
      <c r="I69" s="138"/>
    </row>
    <row r="70" spans="2:14" ht="16" customHeight="1" x14ac:dyDescent="0.2">
      <c r="D70" s="102"/>
      <c r="E70" s="11"/>
      <c r="F70" s="11"/>
      <c r="G70" s="11"/>
    </row>
    <row r="71" spans="2:14" ht="16" customHeight="1" x14ac:dyDescent="0.2">
      <c r="B71" s="30" t="s">
        <v>23</v>
      </c>
      <c r="C71" s="41" t="s">
        <v>24</v>
      </c>
      <c r="D71" s="97"/>
      <c r="E71" s="97"/>
      <c r="F71" s="97"/>
      <c r="G71" s="97"/>
      <c r="H71" s="97"/>
      <c r="I71" s="98"/>
    </row>
    <row r="72" spans="2:14" ht="16" customHeight="1" x14ac:dyDescent="0.2">
      <c r="B72" s="34"/>
      <c r="C72" s="5"/>
      <c r="D72" s="5"/>
    </row>
    <row r="73" spans="2:14" ht="52" customHeight="1" x14ac:dyDescent="0.2">
      <c r="B73" s="52" t="s">
        <v>122</v>
      </c>
      <c r="C73" s="189" t="s">
        <v>141</v>
      </c>
      <c r="D73" s="190"/>
      <c r="E73" s="190"/>
      <c r="F73" s="190"/>
      <c r="G73" s="190"/>
      <c r="H73" s="190"/>
      <c r="I73" s="191"/>
    </row>
    <row r="74" spans="2:14" ht="16" customHeight="1" x14ac:dyDescent="0.2">
      <c r="B74" s="35"/>
      <c r="C74" s="12"/>
      <c r="D74" s="12"/>
      <c r="E74" s="12"/>
      <c r="F74" s="12"/>
      <c r="G74" s="12"/>
      <c r="H74" s="12"/>
      <c r="I74" s="12"/>
    </row>
    <row r="75" spans="2:14" ht="34" customHeight="1" x14ac:dyDescent="0.2">
      <c r="B75" s="139" t="s">
        <v>25</v>
      </c>
      <c r="C75" s="139"/>
      <c r="D75" s="139"/>
      <c r="E75" s="47" t="str">
        <f>E60</f>
        <v>Audited Amt. (Previous Yr.)</v>
      </c>
      <c r="F75" s="47" t="str">
        <f>F60</f>
        <v>Prov. Amount (Current Yr.)</v>
      </c>
      <c r="G75" s="47" t="str">
        <f>G60</f>
        <v>Est. Amount (Next Yr.)</v>
      </c>
      <c r="H75" s="139" t="str">
        <f>H60</f>
        <v>Remarks</v>
      </c>
      <c r="I75" s="139"/>
    </row>
    <row r="76" spans="2:14" ht="16" customHeight="1" x14ac:dyDescent="0.2">
      <c r="B76" s="36" t="s">
        <v>26</v>
      </c>
      <c r="C76" s="9"/>
      <c r="D76" s="9"/>
      <c r="E76" s="9"/>
      <c r="F76" s="9"/>
      <c r="G76" s="9"/>
      <c r="H76" s="137"/>
      <c r="I76" s="137"/>
    </row>
    <row r="77" spans="2:14" ht="16" customHeight="1" x14ac:dyDescent="0.2">
      <c r="B77" s="33" t="s">
        <v>63</v>
      </c>
      <c r="C77" s="7"/>
      <c r="D77" s="7"/>
      <c r="E77" s="53">
        <f>E61</f>
        <v>0</v>
      </c>
      <c r="F77" s="53">
        <f>F61</f>
        <v>0</v>
      </c>
      <c r="G77" s="53">
        <f>G61</f>
        <v>0</v>
      </c>
      <c r="H77" s="137"/>
      <c r="I77" s="137"/>
    </row>
    <row r="78" spans="2:14" ht="16" customHeight="1" x14ac:dyDescent="0.2">
      <c r="B78" s="33"/>
      <c r="C78" s="7"/>
      <c r="D78" s="7"/>
      <c r="E78" s="53"/>
      <c r="F78" s="53"/>
      <c r="G78" s="53"/>
      <c r="H78" s="137"/>
      <c r="I78" s="137"/>
    </row>
    <row r="79" spans="2:14" ht="16" customHeight="1" x14ac:dyDescent="0.2">
      <c r="B79" s="37" t="s">
        <v>27</v>
      </c>
      <c r="C79" s="99"/>
      <c r="D79" s="9"/>
      <c r="E79" s="23"/>
      <c r="F79" s="23"/>
      <c r="G79" s="23"/>
      <c r="H79" s="137"/>
      <c r="I79" s="137"/>
      <c r="M79" s="101"/>
    </row>
    <row r="80" spans="2:14" ht="16" customHeight="1" x14ac:dyDescent="0.2">
      <c r="B80" s="33" t="s">
        <v>178</v>
      </c>
      <c r="C80" s="99"/>
      <c r="D80" s="9"/>
      <c r="E80" s="23"/>
      <c r="F80" s="23"/>
      <c r="G80" s="23"/>
      <c r="H80" s="141"/>
      <c r="I80" s="142"/>
      <c r="L80" s="101"/>
      <c r="M80" s="124"/>
      <c r="N80" s="124"/>
    </row>
    <row r="81" spans="2:9" ht="16" customHeight="1" x14ac:dyDescent="0.2">
      <c r="B81" s="37" t="s">
        <v>28</v>
      </c>
      <c r="C81" s="99"/>
      <c r="D81" s="9"/>
      <c r="E81" s="53">
        <f>SUM(E80:E80)</f>
        <v>0</v>
      </c>
      <c r="F81" s="53">
        <f>SUM(F80:F80)</f>
        <v>0</v>
      </c>
      <c r="G81" s="53">
        <f>SUM(G80:G80)</f>
        <v>0</v>
      </c>
      <c r="H81" s="137"/>
      <c r="I81" s="137"/>
    </row>
    <row r="82" spans="2:9" ht="16" customHeight="1" x14ac:dyDescent="0.2">
      <c r="B82" s="37" t="s">
        <v>155</v>
      </c>
      <c r="C82" s="14"/>
      <c r="D82" s="7"/>
      <c r="E82" s="53">
        <f>E77-E81</f>
        <v>0</v>
      </c>
      <c r="F82" s="53">
        <f>F77-F81</f>
        <v>0</v>
      </c>
      <c r="G82" s="53">
        <f>G77-G81</f>
        <v>0</v>
      </c>
      <c r="H82" s="137"/>
      <c r="I82" s="137"/>
    </row>
    <row r="83" spans="2:9" ht="16" customHeight="1" x14ac:dyDescent="0.2">
      <c r="D83" s="13"/>
      <c r="E83" s="13"/>
      <c r="F83" s="13"/>
      <c r="G83" s="13"/>
      <c r="H83" s="13"/>
      <c r="I83" s="13"/>
    </row>
    <row r="84" spans="2:9" ht="16" customHeight="1" x14ac:dyDescent="0.2">
      <c r="B84" s="196" t="s">
        <v>25</v>
      </c>
      <c r="C84" s="197"/>
      <c r="D84" s="198"/>
      <c r="E84" s="6" t="str">
        <f>F37</f>
        <v>Previous Yr.</v>
      </c>
      <c r="F84" s="6" t="str">
        <f>G37</f>
        <v>Current Yr.</v>
      </c>
      <c r="G84" s="6" t="str">
        <f>H37</f>
        <v>Next Yr.</v>
      </c>
      <c r="H84" s="13"/>
      <c r="I84" s="13"/>
    </row>
    <row r="85" spans="2:9" ht="16" customHeight="1" x14ac:dyDescent="0.2">
      <c r="B85" s="36" t="s">
        <v>65</v>
      </c>
      <c r="C85" s="7"/>
      <c r="D85" s="7"/>
      <c r="E85" s="23"/>
      <c r="F85" s="23"/>
      <c r="G85" s="23"/>
      <c r="H85" s="5"/>
      <c r="I85" s="5"/>
    </row>
    <row r="86" spans="2:9" ht="16" customHeight="1" x14ac:dyDescent="0.2">
      <c r="B86" s="36" t="s">
        <v>66</v>
      </c>
      <c r="C86" s="7"/>
      <c r="D86" s="7"/>
      <c r="E86" s="23"/>
      <c r="F86" s="23"/>
      <c r="G86" s="23"/>
      <c r="H86" s="5"/>
      <c r="I86" s="5"/>
    </row>
    <row r="87" spans="2:9" ht="16" customHeight="1" x14ac:dyDescent="0.2">
      <c r="B87" s="36" t="s">
        <v>67</v>
      </c>
      <c r="C87" s="7"/>
      <c r="D87" s="7"/>
      <c r="E87" s="23"/>
      <c r="F87" s="23"/>
      <c r="G87" s="23"/>
      <c r="H87" s="5"/>
      <c r="I87" s="5"/>
    </row>
    <row r="88" spans="2:9" ht="16" customHeight="1" x14ac:dyDescent="0.2">
      <c r="B88" s="105"/>
      <c r="C88" s="106"/>
      <c r="D88" s="106"/>
      <c r="E88" s="106"/>
      <c r="F88" s="106"/>
      <c r="G88" s="106"/>
      <c r="H88" s="106"/>
      <c r="I88" s="106"/>
    </row>
    <row r="89" spans="2:9" ht="65" customHeight="1" x14ac:dyDescent="0.2">
      <c r="B89" s="48" t="s">
        <v>124</v>
      </c>
      <c r="C89" s="192" t="s">
        <v>123</v>
      </c>
      <c r="D89" s="192"/>
      <c r="E89" s="192"/>
      <c r="F89" s="192"/>
      <c r="G89" s="192"/>
      <c r="H89" s="192"/>
      <c r="I89" s="192"/>
    </row>
    <row r="90" spans="2:9" ht="16" customHeight="1" x14ac:dyDescent="0.2">
      <c r="B90" s="15"/>
      <c r="C90" s="15"/>
      <c r="D90" s="15"/>
      <c r="E90" s="15"/>
      <c r="F90" s="15"/>
      <c r="G90" s="15"/>
      <c r="H90" s="15"/>
      <c r="I90" s="15"/>
    </row>
    <row r="91" spans="2:9" ht="35" customHeight="1" x14ac:dyDescent="0.2">
      <c r="B91" s="143" t="s">
        <v>25</v>
      </c>
      <c r="C91" s="143"/>
      <c r="D91" s="143"/>
      <c r="E91" s="44" t="str">
        <f>E75</f>
        <v>Audited Amt. (Previous Yr.)</v>
      </c>
      <c r="F91" s="44" t="str">
        <f>F75</f>
        <v>Prov. Amount (Current Yr.)</v>
      </c>
      <c r="G91" s="44" t="str">
        <f>G75</f>
        <v>Est. Amount (Next Yr.)</v>
      </c>
      <c r="H91" s="143" t="str">
        <f>H75</f>
        <v>Remarks</v>
      </c>
      <c r="I91" s="143"/>
    </row>
    <row r="92" spans="2:9" ht="16" customHeight="1" x14ac:dyDescent="0.2">
      <c r="B92" s="36" t="s">
        <v>26</v>
      </c>
      <c r="C92" s="7"/>
      <c r="D92" s="7"/>
      <c r="E92" s="56"/>
      <c r="F92" s="56"/>
      <c r="G92" s="56"/>
      <c r="H92" s="140"/>
      <c r="I92" s="140"/>
    </row>
    <row r="93" spans="2:9" ht="16" customHeight="1" x14ac:dyDescent="0.2">
      <c r="B93" s="33" t="s">
        <v>29</v>
      </c>
      <c r="C93" s="9"/>
      <c r="D93" s="9"/>
      <c r="E93" s="53">
        <f>E62</f>
        <v>0</v>
      </c>
      <c r="F93" s="53">
        <f>F62</f>
        <v>0</v>
      </c>
      <c r="G93" s="53">
        <f>G62</f>
        <v>0</v>
      </c>
      <c r="H93" s="140"/>
      <c r="I93" s="140"/>
    </row>
    <row r="94" spans="2:9" ht="16" customHeight="1" x14ac:dyDescent="0.2">
      <c r="B94" s="33"/>
      <c r="C94" s="9"/>
      <c r="D94" s="9"/>
      <c r="E94" s="23"/>
      <c r="F94" s="23"/>
      <c r="G94" s="23"/>
      <c r="H94" s="140"/>
      <c r="I94" s="140"/>
    </row>
    <row r="95" spans="2:9" ht="16" customHeight="1" x14ac:dyDescent="0.2">
      <c r="B95" s="36" t="s">
        <v>27</v>
      </c>
      <c r="C95" s="16"/>
      <c r="D95" s="9"/>
      <c r="E95" s="23"/>
      <c r="F95" s="23"/>
      <c r="G95" s="23"/>
      <c r="H95" s="140"/>
      <c r="I95" s="140"/>
    </row>
    <row r="96" spans="2:9" ht="16" customHeight="1" x14ac:dyDescent="0.2">
      <c r="B96" s="33" t="s">
        <v>178</v>
      </c>
      <c r="C96" s="16"/>
      <c r="D96" s="9"/>
      <c r="E96" s="23"/>
      <c r="F96" s="23"/>
      <c r="G96" s="23"/>
      <c r="H96" s="140"/>
      <c r="I96" s="140"/>
    </row>
    <row r="97" spans="2:9" ht="16" customHeight="1" x14ac:dyDescent="0.2">
      <c r="B97" s="36" t="s">
        <v>28</v>
      </c>
      <c r="C97" s="7"/>
      <c r="D97" s="7"/>
      <c r="E97" s="25">
        <f>SUM(E96:E96)</f>
        <v>0</v>
      </c>
      <c r="F97" s="25">
        <f>SUM(F96:F96)</f>
        <v>0</v>
      </c>
      <c r="G97" s="25">
        <f>SUM(G96:G96)</f>
        <v>0</v>
      </c>
      <c r="H97" s="140"/>
      <c r="I97" s="140"/>
    </row>
    <row r="98" spans="2:9" ht="16" customHeight="1" x14ac:dyDescent="0.2">
      <c r="B98" s="221" t="s">
        <v>154</v>
      </c>
      <c r="C98" s="7"/>
      <c r="D98" s="7"/>
      <c r="E98" s="25">
        <f>E93-E97</f>
        <v>0</v>
      </c>
      <c r="F98" s="53">
        <f>F93-F97</f>
        <v>0</v>
      </c>
      <c r="G98" s="53">
        <f>G93-G97</f>
        <v>0</v>
      </c>
      <c r="H98" s="140"/>
      <c r="I98" s="140"/>
    </row>
    <row r="100" spans="2:9" ht="36" customHeight="1" x14ac:dyDescent="0.2">
      <c r="B100" s="52" t="s">
        <v>125</v>
      </c>
      <c r="C100" s="189" t="s">
        <v>126</v>
      </c>
      <c r="D100" s="190"/>
      <c r="E100" s="190"/>
      <c r="F100" s="190"/>
      <c r="G100" s="190"/>
      <c r="H100" s="190"/>
      <c r="I100" s="191"/>
    </row>
    <row r="101" spans="2:9" ht="16" customHeight="1" x14ac:dyDescent="0.2">
      <c r="B101" s="38"/>
      <c r="C101" s="10"/>
      <c r="D101" s="10"/>
      <c r="E101" s="10"/>
      <c r="F101" s="10"/>
      <c r="G101" s="10"/>
      <c r="H101" s="10"/>
      <c r="I101" s="10"/>
    </row>
    <row r="102" spans="2:9" ht="37" customHeight="1" x14ac:dyDescent="0.2">
      <c r="B102" s="143" t="s">
        <v>25</v>
      </c>
      <c r="C102" s="143"/>
      <c r="D102" s="143"/>
      <c r="E102" s="44" t="str">
        <f>E91</f>
        <v>Audited Amt. (Previous Yr.)</v>
      </c>
      <c r="F102" s="44" t="str">
        <f>F91</f>
        <v>Prov. Amount (Current Yr.)</v>
      </c>
      <c r="G102" s="44" t="str">
        <f>G91</f>
        <v>Est. Amount (Next Yr.)</v>
      </c>
      <c r="H102" s="139" t="str">
        <f>H91</f>
        <v>Remarks</v>
      </c>
      <c r="I102" s="139"/>
    </row>
    <row r="103" spans="2:9" ht="16" customHeight="1" x14ac:dyDescent="0.2">
      <c r="B103" s="36" t="s">
        <v>26</v>
      </c>
      <c r="C103" s="7"/>
      <c r="D103" s="7"/>
      <c r="E103" s="7"/>
      <c r="F103" s="7"/>
      <c r="G103" s="7"/>
      <c r="H103" s="140"/>
      <c r="I103" s="140"/>
    </row>
    <row r="104" spans="2:9" ht="16" customHeight="1" x14ac:dyDescent="0.2">
      <c r="B104" s="33" t="s">
        <v>179</v>
      </c>
      <c r="C104" s="9"/>
      <c r="D104" s="9"/>
      <c r="E104" s="57">
        <f>E64</f>
        <v>0</v>
      </c>
      <c r="F104" s="57">
        <f>F64</f>
        <v>0</v>
      </c>
      <c r="G104" s="57">
        <f>G64</f>
        <v>0</v>
      </c>
      <c r="H104" s="137"/>
      <c r="I104" s="137"/>
    </row>
    <row r="105" spans="2:9" ht="16" customHeight="1" x14ac:dyDescent="0.2">
      <c r="B105" s="36" t="s">
        <v>47</v>
      </c>
      <c r="C105" s="7"/>
      <c r="D105" s="7"/>
      <c r="E105" s="22">
        <f>SUM(E104)</f>
        <v>0</v>
      </c>
      <c r="F105" s="22">
        <f t="shared" ref="F105:G105" si="1">SUM(F104)</f>
        <v>0</v>
      </c>
      <c r="G105" s="22">
        <f t="shared" si="1"/>
        <v>0</v>
      </c>
      <c r="H105" s="140"/>
      <c r="I105" s="140"/>
    </row>
    <row r="106" spans="2:9" ht="16" customHeight="1" x14ac:dyDescent="0.2">
      <c r="B106" s="36"/>
      <c r="C106" s="7"/>
      <c r="D106" s="7"/>
      <c r="E106" s="22"/>
      <c r="F106" s="22"/>
      <c r="G106" s="22"/>
      <c r="H106" s="140"/>
      <c r="I106" s="140"/>
    </row>
    <row r="107" spans="2:9" ht="16" customHeight="1" x14ac:dyDescent="0.2">
      <c r="B107" s="36" t="s">
        <v>27</v>
      </c>
      <c r="C107" s="7"/>
      <c r="D107" s="9"/>
      <c r="E107" s="57"/>
      <c r="F107" s="57"/>
      <c r="G107" s="57"/>
      <c r="H107" s="137"/>
      <c r="I107" s="137"/>
    </row>
    <row r="108" spans="2:9" ht="16" customHeight="1" x14ac:dyDescent="0.2">
      <c r="B108" s="33" t="s">
        <v>178</v>
      </c>
      <c r="C108" s="7"/>
      <c r="D108" s="9"/>
      <c r="E108" s="57"/>
      <c r="F108" s="57"/>
      <c r="G108" s="23"/>
      <c r="H108" s="140"/>
      <c r="I108" s="140"/>
    </row>
    <row r="109" spans="2:9" ht="16" customHeight="1" x14ac:dyDescent="0.2">
      <c r="B109" s="36" t="s">
        <v>28</v>
      </c>
      <c r="C109" s="7"/>
      <c r="D109" s="7"/>
      <c r="E109" s="25">
        <f>SUM(E108:E108)</f>
        <v>0</v>
      </c>
      <c r="F109" s="25">
        <f>SUM(F108:F108)</f>
        <v>0</v>
      </c>
      <c r="G109" s="25">
        <f>SUM(G108:G108)</f>
        <v>0</v>
      </c>
      <c r="H109" s="140"/>
      <c r="I109" s="140"/>
    </row>
    <row r="110" spans="2:9" ht="16" customHeight="1" x14ac:dyDescent="0.2">
      <c r="B110" s="221" t="s">
        <v>152</v>
      </c>
      <c r="C110" s="7"/>
      <c r="D110" s="7"/>
      <c r="E110" s="22">
        <f>E105-E109</f>
        <v>0</v>
      </c>
      <c r="F110" s="22">
        <f>F105-F109</f>
        <v>0</v>
      </c>
      <c r="G110" s="22">
        <f>G105-G109</f>
        <v>0</v>
      </c>
      <c r="H110" s="137"/>
      <c r="I110" s="137"/>
    </row>
    <row r="112" spans="2:9" ht="34" customHeight="1" x14ac:dyDescent="0.2">
      <c r="B112" s="143" t="s">
        <v>25</v>
      </c>
      <c r="C112" s="143"/>
      <c r="D112" s="143"/>
      <c r="E112" s="44" t="str">
        <f>+E102</f>
        <v>Audited Amt. (Previous Yr.)</v>
      </c>
      <c r="F112" s="44" t="str">
        <f>+F102</f>
        <v>Prov. Amount (Current Yr.)</v>
      </c>
      <c r="G112" s="44" t="str">
        <f>+G102</f>
        <v>Est. Amount (Next Yr.)</v>
      </c>
      <c r="H112" s="139" t="str">
        <f>H102</f>
        <v>Remarks</v>
      </c>
      <c r="I112" s="139"/>
    </row>
    <row r="113" spans="2:9" ht="16" customHeight="1" x14ac:dyDescent="0.2">
      <c r="B113" s="36" t="s">
        <v>26</v>
      </c>
      <c r="C113" s="7"/>
      <c r="D113" s="7"/>
      <c r="E113" s="56"/>
      <c r="F113" s="56"/>
      <c r="G113" s="56"/>
      <c r="H113" s="140"/>
      <c r="I113" s="140"/>
    </row>
    <row r="114" spans="2:9" ht="16" customHeight="1" x14ac:dyDescent="0.2">
      <c r="B114" s="33" t="s">
        <v>180</v>
      </c>
      <c r="C114" s="7"/>
      <c r="D114" s="7"/>
      <c r="E114" s="56">
        <f>E65</f>
        <v>0</v>
      </c>
      <c r="F114" s="56">
        <f t="shared" ref="F114:G114" si="2">F65</f>
        <v>0</v>
      </c>
      <c r="G114" s="56">
        <f t="shared" si="2"/>
        <v>0</v>
      </c>
      <c r="H114" s="140"/>
      <c r="I114" s="140"/>
    </row>
    <row r="115" spans="2:9" ht="16" customHeight="1" x14ac:dyDescent="0.2">
      <c r="B115" s="36" t="s">
        <v>47</v>
      </c>
      <c r="C115" s="9"/>
      <c r="D115" s="9"/>
      <c r="E115" s="56">
        <f>E114</f>
        <v>0</v>
      </c>
      <c r="F115" s="56">
        <f t="shared" ref="F115:G115" si="3">F114</f>
        <v>0</v>
      </c>
      <c r="G115" s="56">
        <f t="shared" si="3"/>
        <v>0</v>
      </c>
      <c r="H115" s="137"/>
      <c r="I115" s="137"/>
    </row>
    <row r="116" spans="2:9" ht="16" customHeight="1" x14ac:dyDescent="0.2">
      <c r="B116" s="36"/>
      <c r="C116" s="9"/>
      <c r="D116" s="9"/>
      <c r="E116" s="56"/>
      <c r="F116" s="56"/>
      <c r="G116" s="56"/>
      <c r="H116" s="140"/>
      <c r="I116" s="140"/>
    </row>
    <row r="117" spans="2:9" ht="16" customHeight="1" x14ac:dyDescent="0.2">
      <c r="B117" s="36" t="s">
        <v>27</v>
      </c>
      <c r="C117" s="7"/>
      <c r="D117" s="9"/>
      <c r="E117" s="55"/>
      <c r="F117" s="55"/>
      <c r="G117" s="55"/>
      <c r="H117" s="140"/>
      <c r="I117" s="140"/>
    </row>
    <row r="118" spans="2:9" ht="16" customHeight="1" x14ac:dyDescent="0.2">
      <c r="B118" s="33" t="s">
        <v>178</v>
      </c>
      <c r="C118" s="7"/>
      <c r="D118" s="9"/>
      <c r="E118" s="55"/>
      <c r="F118" s="55"/>
      <c r="G118" s="55"/>
      <c r="H118" s="140"/>
      <c r="I118" s="140"/>
    </row>
    <row r="119" spans="2:9" ht="16" customHeight="1" x14ac:dyDescent="0.2">
      <c r="B119" s="36" t="s">
        <v>28</v>
      </c>
      <c r="C119" s="7"/>
      <c r="D119" s="7"/>
      <c r="E119" s="56">
        <f>E118</f>
        <v>0</v>
      </c>
      <c r="F119" s="56">
        <f t="shared" ref="F119:G119" si="4">F118</f>
        <v>0</v>
      </c>
      <c r="G119" s="56">
        <f t="shared" si="4"/>
        <v>0</v>
      </c>
      <c r="H119" s="137"/>
      <c r="I119" s="137"/>
    </row>
    <row r="120" spans="2:9" ht="16" customHeight="1" x14ac:dyDescent="0.2">
      <c r="B120" s="131" t="s">
        <v>151</v>
      </c>
      <c r="C120" s="7"/>
      <c r="D120" s="7"/>
      <c r="E120" s="56">
        <f>E115-E119</f>
        <v>0</v>
      </c>
      <c r="F120" s="70">
        <f>F115-F119</f>
        <v>0</v>
      </c>
      <c r="G120" s="70">
        <f>G115-G119</f>
        <v>0</v>
      </c>
      <c r="H120" s="140"/>
      <c r="I120" s="140"/>
    </row>
    <row r="121" spans="2:9" ht="16" customHeight="1" x14ac:dyDescent="0.2">
      <c r="G121" s="102"/>
    </row>
    <row r="122" spans="2:9" ht="53" customHeight="1" x14ac:dyDescent="0.2">
      <c r="B122" s="46" t="s">
        <v>128</v>
      </c>
      <c r="C122" s="193" t="s">
        <v>127</v>
      </c>
      <c r="D122" s="194"/>
      <c r="E122" s="194"/>
      <c r="F122" s="194"/>
      <c r="G122" s="194"/>
      <c r="H122" s="194"/>
      <c r="I122" s="195"/>
    </row>
    <row r="123" spans="2:9" ht="16" customHeight="1" x14ac:dyDescent="0.2">
      <c r="B123" s="35"/>
      <c r="C123" s="12"/>
      <c r="D123" s="12"/>
      <c r="E123" s="12"/>
      <c r="F123" s="12"/>
      <c r="G123" s="12"/>
      <c r="H123" s="12"/>
      <c r="I123" s="12"/>
    </row>
    <row r="124" spans="2:9" ht="34" customHeight="1" x14ac:dyDescent="0.2">
      <c r="B124" s="139" t="s">
        <v>25</v>
      </c>
      <c r="C124" s="139"/>
      <c r="D124" s="139"/>
      <c r="E124" s="47" t="str">
        <f>+E112</f>
        <v>Audited Amt. (Previous Yr.)</v>
      </c>
      <c r="F124" s="47" t="str">
        <f>+F112</f>
        <v>Prov. Amount (Current Yr.)</v>
      </c>
      <c r="G124" s="47" t="str">
        <f>+G112</f>
        <v>Est. Amount (Next Yr.)</v>
      </c>
      <c r="H124" s="139" t="str">
        <f>H112</f>
        <v>Remarks</v>
      </c>
      <c r="I124" s="139"/>
    </row>
    <row r="125" spans="2:9" ht="16" customHeight="1" x14ac:dyDescent="0.2">
      <c r="B125" s="182" t="s">
        <v>30</v>
      </c>
      <c r="C125" s="183"/>
      <c r="D125" s="184"/>
      <c r="E125" s="57"/>
      <c r="F125" s="57"/>
      <c r="G125" s="57"/>
      <c r="H125" s="140"/>
      <c r="I125" s="140"/>
    </row>
    <row r="126" spans="2:9" ht="16" customHeight="1" x14ac:dyDescent="0.2">
      <c r="B126" s="188" t="s">
        <v>31</v>
      </c>
      <c r="C126" s="134"/>
      <c r="D126" s="134"/>
      <c r="E126" s="22">
        <f>E63</f>
        <v>0</v>
      </c>
      <c r="F126" s="22">
        <f>F63</f>
        <v>0</v>
      </c>
      <c r="G126" s="22">
        <f>G63</f>
        <v>0</v>
      </c>
      <c r="H126" s="140"/>
      <c r="I126" s="140"/>
    </row>
    <row r="127" spans="2:9" ht="16" customHeight="1" x14ac:dyDescent="0.2">
      <c r="B127" s="182" t="s">
        <v>32</v>
      </c>
      <c r="C127" s="134"/>
      <c r="D127" s="135"/>
      <c r="E127" s="57"/>
      <c r="F127" s="57"/>
      <c r="G127" s="57"/>
      <c r="H127" s="137"/>
      <c r="I127" s="137"/>
    </row>
    <row r="128" spans="2:9" ht="16" customHeight="1" x14ac:dyDescent="0.2">
      <c r="B128" s="17" t="s">
        <v>163</v>
      </c>
      <c r="C128" s="108"/>
      <c r="D128" s="109"/>
      <c r="E128" s="57"/>
      <c r="F128" s="57"/>
      <c r="G128" s="57"/>
      <c r="H128" s="137"/>
      <c r="I128" s="137"/>
    </row>
    <row r="129" spans="2:13" ht="16" customHeight="1" x14ac:dyDescent="0.2">
      <c r="B129" s="17" t="s">
        <v>156</v>
      </c>
      <c r="C129" s="108"/>
      <c r="D129" s="109"/>
      <c r="E129" s="57"/>
      <c r="F129" s="57"/>
      <c r="G129" s="57"/>
      <c r="H129" s="140"/>
      <c r="I129" s="140"/>
    </row>
    <row r="130" spans="2:13" ht="16" customHeight="1" x14ac:dyDescent="0.2">
      <c r="B130" s="188" t="s">
        <v>164</v>
      </c>
      <c r="C130" s="134"/>
      <c r="D130" s="135"/>
      <c r="E130" s="57"/>
      <c r="F130" s="57"/>
      <c r="G130" s="57"/>
      <c r="H130" s="140"/>
      <c r="I130" s="140"/>
    </row>
    <row r="131" spans="2:13" ht="16" customHeight="1" x14ac:dyDescent="0.2">
      <c r="B131" s="182" t="s">
        <v>28</v>
      </c>
      <c r="C131" s="183"/>
      <c r="D131" s="184"/>
      <c r="E131" s="25">
        <f>SUM(E128:E130)</f>
        <v>0</v>
      </c>
      <c r="F131" s="25">
        <f>SUM(F128:F130)</f>
        <v>0</v>
      </c>
      <c r="G131" s="25">
        <f>SUM(G128:G130)</f>
        <v>0</v>
      </c>
      <c r="H131" s="137"/>
      <c r="I131" s="137"/>
    </row>
    <row r="132" spans="2:13" ht="16" customHeight="1" x14ac:dyDescent="0.2">
      <c r="B132" s="185" t="s">
        <v>153</v>
      </c>
      <c r="C132" s="186"/>
      <c r="D132" s="187"/>
      <c r="E132" s="25">
        <f>E126-E131</f>
        <v>0</v>
      </c>
      <c r="F132" s="53">
        <f>F126-F131</f>
        <v>0</v>
      </c>
      <c r="G132" s="53">
        <f>G126-G131</f>
        <v>0</v>
      </c>
      <c r="H132" s="140"/>
      <c r="I132" s="140"/>
    </row>
    <row r="133" spans="2:13" ht="16" customHeight="1" x14ac:dyDescent="0.2">
      <c r="E133" s="102"/>
    </row>
    <row r="134" spans="2:13" ht="16" customHeight="1" x14ac:dyDescent="0.2">
      <c r="B134" s="40" t="s">
        <v>33</v>
      </c>
      <c r="C134" s="41" t="s">
        <v>34</v>
      </c>
      <c r="D134" s="97"/>
      <c r="E134" s="97"/>
      <c r="F134" s="97"/>
      <c r="G134" s="97"/>
      <c r="H134" s="97"/>
      <c r="I134" s="98"/>
    </row>
    <row r="135" spans="2:13" ht="16" customHeight="1" x14ac:dyDescent="0.2">
      <c r="B135" s="34"/>
      <c r="C135" s="5"/>
      <c r="D135" s="5"/>
      <c r="E135" s="5"/>
      <c r="F135" s="5"/>
      <c r="G135" s="5"/>
      <c r="H135" s="5"/>
      <c r="I135" s="5"/>
    </row>
    <row r="136" spans="2:13" ht="34" x14ac:dyDescent="0.2">
      <c r="B136" s="143" t="s">
        <v>25</v>
      </c>
      <c r="C136" s="143"/>
      <c r="D136" s="143"/>
      <c r="E136" s="44" t="str">
        <f>+E124</f>
        <v>Audited Amt. (Previous Yr.)</v>
      </c>
      <c r="F136" s="44" t="str">
        <f>+F124</f>
        <v>Prov. Amount (Current Yr.)</v>
      </c>
      <c r="G136" s="44" t="str">
        <f>+G124</f>
        <v>Est. Amount (Next Yr.)</v>
      </c>
      <c r="H136" s="139" t="str">
        <f>H124</f>
        <v>Remarks</v>
      </c>
      <c r="I136" s="139"/>
    </row>
    <row r="137" spans="2:13" ht="16" customHeight="1" x14ac:dyDescent="0.2">
      <c r="B137" s="33" t="s">
        <v>35</v>
      </c>
      <c r="C137" s="9"/>
      <c r="D137" s="9"/>
      <c r="E137" s="21">
        <f>E82</f>
        <v>0</v>
      </c>
      <c r="F137" s="21">
        <f>F82</f>
        <v>0</v>
      </c>
      <c r="G137" s="21">
        <f>G82</f>
        <v>0</v>
      </c>
      <c r="H137" s="140"/>
      <c r="I137" s="140"/>
    </row>
    <row r="138" spans="2:13" ht="16" customHeight="1" x14ac:dyDescent="0.2">
      <c r="B138" s="33" t="s">
        <v>36</v>
      </c>
      <c r="C138" s="9"/>
      <c r="D138" s="9"/>
      <c r="E138" s="21">
        <f>E98</f>
        <v>0</v>
      </c>
      <c r="F138" s="21">
        <f>F98</f>
        <v>0</v>
      </c>
      <c r="G138" s="21">
        <f>G98</f>
        <v>0</v>
      </c>
      <c r="H138" s="140"/>
      <c r="I138" s="140"/>
    </row>
    <row r="139" spans="2:13" ht="16" customHeight="1" x14ac:dyDescent="0.2">
      <c r="B139" s="33" t="s">
        <v>37</v>
      </c>
      <c r="C139" s="9"/>
      <c r="D139" s="9"/>
      <c r="E139" s="21">
        <f>E110+E120</f>
        <v>0</v>
      </c>
      <c r="F139" s="21">
        <f>F110+F120</f>
        <v>0</v>
      </c>
      <c r="G139" s="21">
        <f>G110+G120</f>
        <v>0</v>
      </c>
      <c r="H139" s="140"/>
      <c r="I139" s="140"/>
    </row>
    <row r="140" spans="2:13" ht="16" customHeight="1" x14ac:dyDescent="0.2">
      <c r="B140" s="39" t="s">
        <v>38</v>
      </c>
      <c r="C140" s="19"/>
      <c r="D140" s="19"/>
      <c r="E140" s="58">
        <f>SUM(E67:E68)</f>
        <v>0</v>
      </c>
      <c r="F140" s="58">
        <f>SUM(F67:F68)</f>
        <v>0</v>
      </c>
      <c r="G140" s="58">
        <f>SUM(G67:G68)</f>
        <v>0</v>
      </c>
      <c r="H140" s="137"/>
      <c r="I140" s="137"/>
    </row>
    <row r="141" spans="2:13" ht="16" customHeight="1" x14ac:dyDescent="0.2">
      <c r="B141" s="36" t="s">
        <v>39</v>
      </c>
      <c r="C141" s="7"/>
      <c r="D141" s="7"/>
      <c r="E141" s="25">
        <f>SUM(E137:E140)</f>
        <v>0</v>
      </c>
      <c r="F141" s="25">
        <f>SUM(F137:F140)</f>
        <v>0</v>
      </c>
      <c r="G141" s="25">
        <f>SUM(G137:G140)</f>
        <v>0</v>
      </c>
      <c r="H141" s="140"/>
      <c r="I141" s="140"/>
    </row>
    <row r="142" spans="2:13" ht="16" customHeight="1" x14ac:dyDescent="0.2">
      <c r="B142" s="39" t="s">
        <v>157</v>
      </c>
      <c r="C142" s="19"/>
      <c r="D142" s="19"/>
      <c r="E142" s="59"/>
      <c r="F142" s="59"/>
      <c r="G142" s="59"/>
      <c r="H142" s="137"/>
      <c r="I142" s="137"/>
      <c r="K142" s="101"/>
      <c r="M142" s="101"/>
    </row>
    <row r="143" spans="2:13" ht="16" customHeight="1" x14ac:dyDescent="0.2">
      <c r="B143" s="33" t="s">
        <v>178</v>
      </c>
      <c r="C143" s="19"/>
      <c r="D143" s="19"/>
      <c r="E143" s="59"/>
      <c r="F143" s="59"/>
      <c r="G143" s="59"/>
      <c r="H143" s="137"/>
      <c r="I143" s="137"/>
    </row>
    <row r="144" spans="2:13" ht="16" customHeight="1" x14ac:dyDescent="0.2">
      <c r="B144" s="36" t="s">
        <v>40</v>
      </c>
      <c r="C144" s="7"/>
      <c r="D144" s="7"/>
      <c r="E144" s="25">
        <f>E141-E142-E143</f>
        <v>0</v>
      </c>
      <c r="F144" s="25">
        <f>F141-F142-F143</f>
        <v>0</v>
      </c>
      <c r="G144" s="25">
        <f>G141-G142-G143</f>
        <v>0</v>
      </c>
      <c r="H144" s="140"/>
      <c r="I144" s="140"/>
    </row>
    <row r="145" spans="2:10" ht="16" customHeight="1" x14ac:dyDescent="0.2">
      <c r="B145" s="36" t="s">
        <v>41</v>
      </c>
      <c r="C145" s="7"/>
      <c r="D145" s="7"/>
      <c r="E145" s="25">
        <f>E132</f>
        <v>0</v>
      </c>
      <c r="F145" s="53">
        <f>F132</f>
        <v>0</v>
      </c>
      <c r="G145" s="53">
        <f>G132</f>
        <v>0</v>
      </c>
      <c r="H145" s="137"/>
      <c r="I145" s="137"/>
    </row>
    <row r="146" spans="2:10" ht="16" customHeight="1" x14ac:dyDescent="0.2">
      <c r="B146" s="7" t="s">
        <v>142</v>
      </c>
      <c r="C146" s="7"/>
      <c r="D146" s="7"/>
      <c r="E146" s="25">
        <f>SUM(E144:E145)</f>
        <v>0</v>
      </c>
      <c r="F146" s="25">
        <f t="shared" ref="F146:G146" si="5">SUM(F144:F145)</f>
        <v>0</v>
      </c>
      <c r="G146" s="25">
        <f t="shared" si="5"/>
        <v>0</v>
      </c>
      <c r="H146" s="132"/>
      <c r="I146" s="132"/>
      <c r="J146" s="101"/>
    </row>
    <row r="148" spans="2:10" ht="16" customHeight="1" x14ac:dyDescent="0.2">
      <c r="B148" s="40" t="s">
        <v>42</v>
      </c>
      <c r="C148" s="41" t="s">
        <v>69</v>
      </c>
      <c r="D148" s="97"/>
      <c r="E148" s="97"/>
      <c r="F148" s="97"/>
      <c r="G148" s="97"/>
      <c r="H148" s="97"/>
      <c r="I148" s="98"/>
    </row>
    <row r="149" spans="2:10" ht="16" customHeight="1" x14ac:dyDescent="0.2">
      <c r="B149" s="34"/>
      <c r="C149" s="5"/>
      <c r="D149" s="5"/>
      <c r="E149" s="5"/>
      <c r="F149" s="5"/>
      <c r="G149" s="5"/>
      <c r="H149" s="5"/>
      <c r="I149" s="5"/>
    </row>
    <row r="150" spans="2:10" ht="34" x14ac:dyDescent="0.2">
      <c r="B150" s="199" t="s">
        <v>25</v>
      </c>
      <c r="C150" s="199"/>
      <c r="D150" s="199"/>
      <c r="E150" s="44" t="str">
        <f>+E136</f>
        <v>Audited Amt. (Previous Yr.)</v>
      </c>
      <c r="F150" s="44" t="str">
        <f>+F136</f>
        <v>Prov. Amount (Current Yr.)</v>
      </c>
      <c r="G150" s="139" t="str">
        <f>H136</f>
        <v>Remarks</v>
      </c>
      <c r="H150" s="139"/>
      <c r="I150" s="139"/>
    </row>
    <row r="151" spans="2:10" ht="16" customHeight="1" x14ac:dyDescent="0.2">
      <c r="B151" s="222" t="s">
        <v>203</v>
      </c>
      <c r="C151" s="9"/>
      <c r="D151" s="7"/>
      <c r="E151" s="7"/>
      <c r="F151" s="7"/>
      <c r="G151" s="140"/>
      <c r="H151" s="140"/>
      <c r="I151" s="140"/>
    </row>
    <row r="152" spans="2:10" ht="16" customHeight="1" x14ac:dyDescent="0.2">
      <c r="B152" s="222" t="s">
        <v>204</v>
      </c>
      <c r="C152" s="9"/>
      <c r="D152" s="7"/>
      <c r="E152" s="7"/>
      <c r="F152" s="7"/>
      <c r="G152" s="140"/>
      <c r="H152" s="140"/>
      <c r="I152" s="140"/>
    </row>
    <row r="153" spans="2:10" ht="16" customHeight="1" x14ac:dyDescent="0.2">
      <c r="B153" s="36" t="s">
        <v>22</v>
      </c>
      <c r="C153" s="9"/>
      <c r="D153" s="9"/>
      <c r="E153" s="22">
        <f>SUM(E151:E152)</f>
        <v>0</v>
      </c>
      <c r="F153" s="22">
        <f>SUM(F151:F152)</f>
        <v>0</v>
      </c>
      <c r="G153" s="140"/>
      <c r="H153" s="140"/>
      <c r="I153" s="140"/>
    </row>
    <row r="154" spans="2:10" ht="16" customHeight="1" x14ac:dyDescent="0.2">
      <c r="C154" s="5"/>
      <c r="D154" s="13"/>
      <c r="E154" s="13"/>
      <c r="F154" s="13"/>
      <c r="G154" s="13"/>
      <c r="H154" s="13"/>
      <c r="I154" s="13"/>
    </row>
    <row r="155" spans="2:10" x14ac:dyDescent="0.2">
      <c r="B155" s="54" t="s">
        <v>43</v>
      </c>
      <c r="C155" s="181" t="s">
        <v>70</v>
      </c>
      <c r="D155" s="181"/>
      <c r="E155" s="181"/>
      <c r="F155" s="181"/>
      <c r="G155" s="181"/>
      <c r="H155" s="181"/>
      <c r="I155" s="181"/>
    </row>
    <row r="156" spans="2:10" ht="16" customHeight="1" x14ac:dyDescent="0.2">
      <c r="B156" s="32"/>
      <c r="C156" s="4"/>
      <c r="D156" s="5"/>
      <c r="E156" s="10"/>
      <c r="F156" s="10"/>
      <c r="G156" s="10"/>
      <c r="H156" s="10"/>
      <c r="I156" s="10"/>
    </row>
    <row r="157" spans="2:10" ht="34" x14ac:dyDescent="0.2">
      <c r="B157" s="143" t="s">
        <v>25</v>
      </c>
      <c r="C157" s="143"/>
      <c r="D157" s="143"/>
      <c r="E157" s="44" t="str">
        <f>+E150</f>
        <v>Audited Amt. (Previous Yr.)</v>
      </c>
      <c r="F157" s="44" t="str">
        <f>+F150</f>
        <v>Prov. Amount (Current Yr.)</v>
      </c>
      <c r="G157" s="139" t="str">
        <f>G150</f>
        <v>Remarks</v>
      </c>
      <c r="H157" s="139"/>
      <c r="I157" s="139"/>
    </row>
    <row r="158" spans="2:10" ht="16" customHeight="1" x14ac:dyDescent="0.2">
      <c r="B158" s="170" t="s">
        <v>193</v>
      </c>
      <c r="C158" s="172"/>
      <c r="D158" s="171"/>
      <c r="E158" s="21"/>
      <c r="F158" s="21"/>
      <c r="G158" s="140"/>
      <c r="H158" s="140"/>
      <c r="I158" s="140"/>
    </row>
    <row r="159" spans="2:10" ht="16" customHeight="1" x14ac:dyDescent="0.2">
      <c r="B159" s="170" t="s">
        <v>194</v>
      </c>
      <c r="C159" s="172"/>
      <c r="D159" s="171"/>
      <c r="E159" s="21"/>
      <c r="F159" s="21"/>
      <c r="G159" s="140"/>
      <c r="H159" s="140"/>
      <c r="I159" s="140"/>
    </row>
    <row r="160" spans="2:10" ht="16" customHeight="1" x14ac:dyDescent="0.2">
      <c r="B160" s="170" t="s">
        <v>195</v>
      </c>
      <c r="C160" s="172"/>
      <c r="D160" s="171"/>
      <c r="E160" s="18"/>
      <c r="F160" s="18"/>
      <c r="G160" s="140"/>
      <c r="H160" s="140"/>
      <c r="I160" s="140"/>
    </row>
    <row r="161" spans="2:9" ht="16" customHeight="1" x14ac:dyDescent="0.2">
      <c r="B161" s="170" t="s">
        <v>196</v>
      </c>
      <c r="C161" s="172"/>
      <c r="D161" s="171"/>
      <c r="E161" s="23"/>
      <c r="F161" s="23"/>
      <c r="G161" s="140"/>
      <c r="H161" s="140"/>
      <c r="I161" s="140"/>
    </row>
    <row r="162" spans="2:9" ht="16" customHeight="1" x14ac:dyDescent="0.2">
      <c r="B162" s="170" t="s">
        <v>44</v>
      </c>
      <c r="C162" s="172"/>
      <c r="D162" s="171"/>
      <c r="E162" s="23"/>
      <c r="F162" s="23"/>
      <c r="G162" s="140"/>
      <c r="H162" s="140"/>
      <c r="I162" s="140"/>
    </row>
    <row r="163" spans="2:9" ht="16" customHeight="1" x14ac:dyDescent="0.2">
      <c r="B163" s="170" t="s">
        <v>45</v>
      </c>
      <c r="C163" s="172"/>
      <c r="D163" s="171"/>
      <c r="E163" s="18"/>
      <c r="F163" s="18"/>
      <c r="G163" s="140"/>
      <c r="H163" s="140"/>
      <c r="I163" s="140"/>
    </row>
    <row r="164" spans="2:9" ht="16" customHeight="1" x14ac:dyDescent="0.2">
      <c r="B164" s="170" t="s">
        <v>46</v>
      </c>
      <c r="C164" s="172"/>
      <c r="D164" s="171"/>
      <c r="E164" s="18"/>
      <c r="F164" s="18"/>
      <c r="G164" s="140"/>
      <c r="H164" s="140"/>
      <c r="I164" s="140"/>
    </row>
    <row r="165" spans="2:9" ht="16" customHeight="1" x14ac:dyDescent="0.2">
      <c r="B165" s="170" t="s">
        <v>71</v>
      </c>
      <c r="C165" s="172"/>
      <c r="D165" s="171"/>
      <c r="E165" s="18"/>
      <c r="F165" s="18"/>
      <c r="G165" s="140"/>
      <c r="H165" s="140"/>
      <c r="I165" s="140"/>
    </row>
    <row r="166" spans="2:9" ht="16" customHeight="1" x14ac:dyDescent="0.2">
      <c r="B166" s="177" t="s">
        <v>72</v>
      </c>
      <c r="C166" s="178"/>
      <c r="D166" s="179"/>
      <c r="E166" s="18"/>
      <c r="F166" s="18"/>
      <c r="G166" s="140"/>
      <c r="H166" s="140"/>
      <c r="I166" s="140"/>
    </row>
    <row r="167" spans="2:9" ht="16" customHeight="1" x14ac:dyDescent="0.2">
      <c r="B167" s="177" t="s">
        <v>73</v>
      </c>
      <c r="C167" s="178"/>
      <c r="D167" s="179"/>
      <c r="E167" s="18"/>
      <c r="F167" s="18"/>
      <c r="G167" s="140"/>
      <c r="H167" s="140"/>
      <c r="I167" s="140"/>
    </row>
    <row r="168" spans="2:9" ht="16" customHeight="1" x14ac:dyDescent="0.2">
      <c r="B168" s="185" t="s">
        <v>22</v>
      </c>
      <c r="C168" s="186"/>
      <c r="D168" s="187"/>
      <c r="E168" s="25">
        <f>SUM(E158:E167)</f>
        <v>0</v>
      </c>
      <c r="F168" s="25">
        <f>SUM(F158:F167)</f>
        <v>0</v>
      </c>
      <c r="G168" s="140"/>
      <c r="H168" s="140"/>
      <c r="I168" s="140"/>
    </row>
    <row r="169" spans="2:9" ht="16" customHeight="1" x14ac:dyDescent="0.2">
      <c r="C169" s="5"/>
      <c r="D169" s="13"/>
      <c r="E169" s="13"/>
      <c r="F169" s="13"/>
      <c r="G169" s="13"/>
      <c r="H169" s="13"/>
      <c r="I169" s="13"/>
    </row>
    <row r="170" spans="2:9" ht="16" customHeight="1" x14ac:dyDescent="0.2">
      <c r="B170" s="40" t="s">
        <v>74</v>
      </c>
      <c r="C170" s="41" t="s">
        <v>75</v>
      </c>
      <c r="D170" s="60"/>
      <c r="E170" s="60"/>
      <c r="F170" s="60"/>
      <c r="G170" s="60"/>
      <c r="H170" s="60"/>
      <c r="I170" s="61"/>
    </row>
    <row r="171" spans="2:9" ht="16" customHeight="1" x14ac:dyDescent="0.2">
      <c r="C171" s="5"/>
      <c r="D171" s="13"/>
      <c r="E171" s="13"/>
      <c r="F171" s="13"/>
      <c r="G171" s="13"/>
      <c r="H171" s="13"/>
      <c r="I171" s="13"/>
    </row>
    <row r="172" spans="2:9" ht="53" customHeight="1" x14ac:dyDescent="0.2">
      <c r="B172" s="143" t="s">
        <v>25</v>
      </c>
      <c r="C172" s="143"/>
      <c r="D172" s="143"/>
      <c r="E172" s="44" t="s">
        <v>205</v>
      </c>
      <c r="F172" s="68" t="s">
        <v>143</v>
      </c>
      <c r="G172" s="13"/>
      <c r="H172" s="13"/>
      <c r="I172" s="13"/>
    </row>
    <row r="173" spans="2:9" ht="16" customHeight="1" x14ac:dyDescent="0.2">
      <c r="B173" s="107" t="s">
        <v>59</v>
      </c>
      <c r="C173" s="7"/>
      <c r="D173" s="9"/>
      <c r="E173" s="21">
        <f>G137</f>
        <v>0</v>
      </c>
      <c r="F173" s="55">
        <v>0</v>
      </c>
      <c r="G173" s="13"/>
      <c r="H173" s="13"/>
      <c r="I173" s="13"/>
    </row>
    <row r="174" spans="2:9" ht="16" customHeight="1" x14ac:dyDescent="0.2">
      <c r="B174" s="107" t="s">
        <v>48</v>
      </c>
      <c r="C174" s="7"/>
      <c r="D174" s="9"/>
      <c r="E174" s="21">
        <f>G138</f>
        <v>0</v>
      </c>
      <c r="F174" s="55">
        <v>0</v>
      </c>
      <c r="G174" s="13"/>
      <c r="H174" s="13"/>
      <c r="I174" s="13"/>
    </row>
    <row r="175" spans="2:9" ht="16" customHeight="1" x14ac:dyDescent="0.2">
      <c r="B175" s="107" t="s">
        <v>76</v>
      </c>
      <c r="C175" s="7"/>
      <c r="D175" s="9"/>
      <c r="E175" s="21">
        <f>G139</f>
        <v>0</v>
      </c>
      <c r="F175" s="55">
        <v>0</v>
      </c>
      <c r="G175" s="13"/>
      <c r="H175" s="13"/>
      <c r="I175" s="13"/>
    </row>
    <row r="176" spans="2:9" ht="16" customHeight="1" x14ac:dyDescent="0.2">
      <c r="B176" s="107" t="s">
        <v>49</v>
      </c>
      <c r="C176" s="7"/>
      <c r="D176" s="9"/>
      <c r="E176" s="21">
        <f>G145</f>
        <v>0</v>
      </c>
      <c r="F176" s="55">
        <v>0</v>
      </c>
      <c r="G176" s="13"/>
      <c r="H176" s="13"/>
      <c r="I176" s="13"/>
    </row>
    <row r="177" spans="2:9" ht="16" customHeight="1" x14ac:dyDescent="0.2">
      <c r="C177" s="5"/>
      <c r="D177" s="13"/>
      <c r="E177" s="13"/>
      <c r="F177" s="13"/>
      <c r="G177" s="13"/>
      <c r="H177" s="13"/>
      <c r="I177" s="13"/>
    </row>
    <row r="178" spans="2:9" ht="16" customHeight="1" x14ac:dyDescent="0.2">
      <c r="B178" s="40" t="s">
        <v>77</v>
      </c>
      <c r="C178" s="41" t="s">
        <v>78</v>
      </c>
      <c r="D178" s="60"/>
      <c r="E178" s="60"/>
      <c r="F178" s="60"/>
      <c r="G178" s="60"/>
      <c r="H178" s="60"/>
      <c r="I178" s="61"/>
    </row>
    <row r="179" spans="2:9" ht="16" customHeight="1" x14ac:dyDescent="0.2">
      <c r="C179" s="5"/>
      <c r="D179" s="13"/>
      <c r="E179" s="13"/>
      <c r="F179" s="13"/>
      <c r="G179" s="13"/>
      <c r="H179" s="13"/>
      <c r="I179" s="13"/>
    </row>
    <row r="180" spans="2:9" x14ac:dyDescent="0.2">
      <c r="B180" s="174" t="s">
        <v>25</v>
      </c>
      <c r="C180" s="175"/>
      <c r="D180" s="146" t="str">
        <f>E136</f>
        <v>Audited Amt. (Previous Yr.)</v>
      </c>
      <c r="E180" s="146"/>
      <c r="F180" s="146" t="str">
        <f>F136</f>
        <v>Prov. Amount (Current Yr.)</v>
      </c>
      <c r="G180" s="146"/>
      <c r="H180" s="146" t="str">
        <f>G136</f>
        <v>Est. Amount (Next Yr.)</v>
      </c>
      <c r="I180" s="146"/>
    </row>
    <row r="181" spans="2:9" ht="32" x14ac:dyDescent="0.2">
      <c r="B181" s="173" t="s">
        <v>79</v>
      </c>
      <c r="C181" s="173"/>
      <c r="D181" s="114" t="s">
        <v>144</v>
      </c>
      <c r="E181" s="114" t="s">
        <v>145</v>
      </c>
      <c r="F181" s="114" t="s">
        <v>144</v>
      </c>
      <c r="G181" s="114" t="s">
        <v>145</v>
      </c>
      <c r="H181" s="114" t="s">
        <v>144</v>
      </c>
      <c r="I181" s="114" t="s">
        <v>145</v>
      </c>
    </row>
    <row r="182" spans="2:9" ht="16" customHeight="1" x14ac:dyDescent="0.2">
      <c r="B182" s="136" t="s">
        <v>68</v>
      </c>
      <c r="C182" s="136"/>
      <c r="D182" s="21"/>
      <c r="E182" s="21"/>
      <c r="F182" s="21"/>
      <c r="G182" s="21"/>
      <c r="H182" s="21"/>
      <c r="I182" s="21"/>
    </row>
    <row r="183" spans="2:9" ht="16" customHeight="1" x14ac:dyDescent="0.2">
      <c r="B183" s="136" t="s">
        <v>135</v>
      </c>
      <c r="C183" s="136"/>
      <c r="D183" s="21"/>
      <c r="E183" s="21"/>
      <c r="F183" s="21"/>
      <c r="G183" s="21"/>
      <c r="H183" s="21"/>
      <c r="I183" s="21"/>
    </row>
    <row r="184" spans="2:9" ht="16" customHeight="1" x14ac:dyDescent="0.2">
      <c r="B184" s="136" t="s">
        <v>80</v>
      </c>
      <c r="C184" s="136"/>
      <c r="D184" s="21"/>
      <c r="E184" s="21"/>
      <c r="F184" s="21"/>
      <c r="G184" s="21"/>
      <c r="H184" s="21"/>
      <c r="I184" s="21"/>
    </row>
    <row r="185" spans="2:9" ht="16" customHeight="1" x14ac:dyDescent="0.2">
      <c r="B185" s="136" t="s">
        <v>166</v>
      </c>
      <c r="C185" s="136"/>
      <c r="D185" s="21"/>
      <c r="E185" s="21"/>
      <c r="F185" s="21"/>
      <c r="G185" s="21"/>
      <c r="H185" s="21"/>
      <c r="I185" s="21"/>
    </row>
    <row r="186" spans="2:9" ht="16" customHeight="1" x14ac:dyDescent="0.2">
      <c r="B186" s="136" t="s">
        <v>159</v>
      </c>
      <c r="C186" s="136"/>
      <c r="D186" s="21"/>
      <c r="E186" s="21"/>
      <c r="F186" s="21"/>
      <c r="G186" s="21"/>
      <c r="H186" s="21"/>
      <c r="I186" s="21"/>
    </row>
    <row r="187" spans="2:9" ht="16" customHeight="1" x14ac:dyDescent="0.2">
      <c r="B187" s="145" t="s">
        <v>158</v>
      </c>
      <c r="C187" s="145"/>
      <c r="D187" s="21"/>
      <c r="E187" s="21"/>
      <c r="F187" s="21"/>
      <c r="G187" s="21"/>
      <c r="H187" s="21"/>
      <c r="I187" s="21"/>
    </row>
    <row r="188" spans="2:9" ht="16" customHeight="1" x14ac:dyDescent="0.2">
      <c r="B188" s="144" t="s">
        <v>165</v>
      </c>
      <c r="C188" s="136"/>
      <c r="D188" s="21"/>
      <c r="E188" s="21"/>
      <c r="F188" s="21"/>
      <c r="G188" s="21"/>
      <c r="H188" s="21"/>
      <c r="I188" s="21"/>
    </row>
    <row r="189" spans="2:9" ht="16" customHeight="1" x14ac:dyDescent="0.2">
      <c r="B189" s="136" t="s">
        <v>81</v>
      </c>
      <c r="C189" s="136"/>
      <c r="D189" s="21"/>
      <c r="E189" s="21"/>
      <c r="F189" s="21"/>
      <c r="G189" s="21"/>
      <c r="H189" s="21"/>
      <c r="I189" s="21"/>
    </row>
    <row r="190" spans="2:9" ht="16" customHeight="1" x14ac:dyDescent="0.2">
      <c r="B190" s="136" t="s">
        <v>82</v>
      </c>
      <c r="C190" s="136"/>
      <c r="D190" s="21"/>
      <c r="E190" s="21"/>
      <c r="F190" s="21"/>
      <c r="G190" s="21"/>
      <c r="H190" s="21"/>
      <c r="I190" s="21"/>
    </row>
    <row r="191" spans="2:9" ht="16" customHeight="1" x14ac:dyDescent="0.2">
      <c r="B191" s="145" t="s">
        <v>136</v>
      </c>
      <c r="C191" s="145"/>
      <c r="D191" s="21"/>
      <c r="E191" s="21"/>
      <c r="F191" s="21"/>
      <c r="G191" s="21"/>
      <c r="H191" s="21"/>
      <c r="I191" s="21"/>
    </row>
    <row r="192" spans="2:9" ht="16" customHeight="1" x14ac:dyDescent="0.2">
      <c r="B192" s="136" t="s">
        <v>83</v>
      </c>
      <c r="C192" s="136"/>
      <c r="D192" s="21"/>
      <c r="E192" s="21"/>
      <c r="F192" s="21"/>
      <c r="G192" s="21"/>
      <c r="H192" s="21"/>
      <c r="I192" s="21"/>
    </row>
    <row r="193" spans="2:9" ht="16" customHeight="1" x14ac:dyDescent="0.2">
      <c r="B193" s="66" t="s">
        <v>22</v>
      </c>
      <c r="C193" s="66"/>
      <c r="D193" s="25">
        <f t="shared" ref="D193:I193" si="6">SUM(D182:D192)</f>
        <v>0</v>
      </c>
      <c r="E193" s="25">
        <f t="shared" si="6"/>
        <v>0</v>
      </c>
      <c r="F193" s="25">
        <f t="shared" si="6"/>
        <v>0</v>
      </c>
      <c r="G193" s="25">
        <f t="shared" si="6"/>
        <v>0</v>
      </c>
      <c r="H193" s="25">
        <f t="shared" si="6"/>
        <v>0</v>
      </c>
      <c r="I193" s="25">
        <f t="shared" si="6"/>
        <v>0</v>
      </c>
    </row>
    <row r="194" spans="2:9" ht="16" customHeight="1" x14ac:dyDescent="0.2">
      <c r="C194" s="5"/>
      <c r="D194" s="20"/>
      <c r="E194" s="20"/>
      <c r="F194" s="20"/>
      <c r="G194" s="20"/>
      <c r="H194" s="20"/>
      <c r="I194" s="20"/>
    </row>
    <row r="195" spans="2:9" ht="16" customHeight="1" x14ac:dyDescent="0.2">
      <c r="B195" s="40" t="s">
        <v>84</v>
      </c>
      <c r="C195" s="41" t="s">
        <v>85</v>
      </c>
      <c r="D195" s="60"/>
      <c r="E195" s="60"/>
      <c r="F195" s="60"/>
      <c r="G195" s="60"/>
      <c r="H195" s="60"/>
      <c r="I195" s="61"/>
    </row>
    <row r="196" spans="2:9" ht="16" customHeight="1" x14ac:dyDescent="0.2">
      <c r="B196" s="32"/>
      <c r="C196" s="4"/>
      <c r="D196" s="5"/>
      <c r="E196" s="10"/>
      <c r="F196" s="10"/>
      <c r="G196" s="10"/>
      <c r="H196" s="10"/>
      <c r="I196" s="10"/>
    </row>
    <row r="197" spans="2:9" ht="33" customHeight="1" x14ac:dyDescent="0.2">
      <c r="B197" s="147" t="s">
        <v>86</v>
      </c>
      <c r="C197" s="148"/>
      <c r="D197" s="148"/>
      <c r="E197" s="148"/>
      <c r="F197" s="149"/>
      <c r="G197" s="3" t="str">
        <f>F180</f>
        <v>Prov. Amount (Current Yr.)</v>
      </c>
      <c r="H197" s="10"/>
      <c r="I197" s="10"/>
    </row>
    <row r="198" spans="2:9" ht="16" customHeight="1" x14ac:dyDescent="0.2">
      <c r="B198" s="133" t="s">
        <v>197</v>
      </c>
      <c r="C198" s="134"/>
      <c r="D198" s="134"/>
      <c r="E198" s="134"/>
      <c r="F198" s="135"/>
      <c r="G198" s="62"/>
      <c r="H198" s="10"/>
      <c r="I198" s="10"/>
    </row>
    <row r="199" spans="2:9" ht="16" customHeight="1" x14ac:dyDescent="0.2">
      <c r="B199" s="133" t="s">
        <v>198</v>
      </c>
      <c r="C199" s="134"/>
      <c r="D199" s="134"/>
      <c r="E199" s="134"/>
      <c r="F199" s="135"/>
      <c r="G199" s="62"/>
      <c r="H199" s="74"/>
      <c r="I199" s="10"/>
    </row>
    <row r="200" spans="2:9" x14ac:dyDescent="0.2">
      <c r="B200" s="133" t="s">
        <v>199</v>
      </c>
      <c r="C200" s="134"/>
      <c r="D200" s="134"/>
      <c r="E200" s="134"/>
      <c r="F200" s="135"/>
      <c r="G200" s="62"/>
      <c r="H200" s="10"/>
      <c r="I200" s="10"/>
    </row>
    <row r="201" spans="2:9" x14ac:dyDescent="0.2">
      <c r="B201" s="133" t="s">
        <v>200</v>
      </c>
      <c r="C201" s="134"/>
      <c r="D201" s="134"/>
      <c r="E201" s="134"/>
      <c r="F201" s="135"/>
      <c r="G201" s="62"/>
      <c r="H201" s="74"/>
      <c r="I201" s="10"/>
    </row>
    <row r="202" spans="2:9" ht="16" customHeight="1" x14ac:dyDescent="0.2">
      <c r="B202" s="210" t="s">
        <v>87</v>
      </c>
      <c r="C202" s="134"/>
      <c r="D202" s="134"/>
      <c r="E202" s="134"/>
      <c r="F202" s="135"/>
      <c r="G202" s="62"/>
      <c r="H202" s="10"/>
      <c r="I202" s="10"/>
    </row>
    <row r="203" spans="2:9" ht="16" customHeight="1" x14ac:dyDescent="0.2">
      <c r="B203" s="133" t="s">
        <v>201</v>
      </c>
      <c r="C203" s="134"/>
      <c r="D203" s="134"/>
      <c r="E203" s="134"/>
      <c r="F203" s="135"/>
      <c r="G203" s="62"/>
      <c r="H203" s="10"/>
      <c r="I203" s="10"/>
    </row>
    <row r="204" spans="2:9" ht="16" customHeight="1" x14ac:dyDescent="0.2">
      <c r="B204" s="133" t="s">
        <v>202</v>
      </c>
      <c r="C204" s="134"/>
      <c r="D204" s="134"/>
      <c r="E204" s="134"/>
      <c r="F204" s="135"/>
      <c r="G204" s="62"/>
      <c r="H204" s="10"/>
      <c r="I204" s="10"/>
    </row>
    <row r="205" spans="2:9" ht="16" customHeight="1" x14ac:dyDescent="0.2">
      <c r="B205" s="32"/>
      <c r="C205" s="4"/>
      <c r="D205" s="5"/>
      <c r="E205" s="10"/>
      <c r="F205" s="10"/>
      <c r="G205" s="10"/>
      <c r="H205" s="10"/>
      <c r="I205" s="10"/>
    </row>
    <row r="206" spans="2:9" ht="16" customHeight="1" x14ac:dyDescent="0.2">
      <c r="B206" s="40" t="s">
        <v>88</v>
      </c>
      <c r="C206" s="41" t="s">
        <v>89</v>
      </c>
      <c r="D206" s="60"/>
      <c r="E206" s="60"/>
      <c r="F206" s="60"/>
      <c r="G206" s="60"/>
      <c r="H206" s="60"/>
      <c r="I206" s="61"/>
    </row>
    <row r="207" spans="2:9" ht="16" customHeight="1" x14ac:dyDescent="0.2">
      <c r="B207" s="32"/>
      <c r="C207" s="4"/>
      <c r="D207" s="5"/>
      <c r="E207" s="10"/>
      <c r="F207" s="10"/>
      <c r="G207" s="10"/>
      <c r="H207" s="10"/>
      <c r="I207" s="10"/>
    </row>
    <row r="208" spans="2:9" ht="32" customHeight="1" x14ac:dyDescent="0.2">
      <c r="B208" s="143" t="s">
        <v>146</v>
      </c>
      <c r="C208" s="143"/>
      <c r="D208" s="143"/>
      <c r="E208" s="143"/>
      <c r="F208" s="143"/>
      <c r="G208" s="67" t="s">
        <v>181</v>
      </c>
      <c r="H208" s="10"/>
      <c r="I208" s="10"/>
    </row>
    <row r="209" spans="2:9" ht="45" x14ac:dyDescent="0.2">
      <c r="B209" s="115" t="s">
        <v>86</v>
      </c>
      <c r="C209" s="115" t="s">
        <v>148</v>
      </c>
      <c r="D209" s="116" t="s">
        <v>183</v>
      </c>
      <c r="E209" s="116" t="s">
        <v>182</v>
      </c>
      <c r="F209" s="116" t="s">
        <v>206</v>
      </c>
      <c r="G209" s="116" t="s">
        <v>207</v>
      </c>
      <c r="H209" s="10"/>
      <c r="I209" s="10"/>
    </row>
    <row r="210" spans="2:9" ht="16" customHeight="1" x14ac:dyDescent="0.2">
      <c r="B210" s="99" t="s">
        <v>64</v>
      </c>
      <c r="C210" s="100"/>
      <c r="D210" s="100"/>
      <c r="E210" s="100"/>
      <c r="F210" s="100"/>
      <c r="G210" s="24"/>
      <c r="H210" s="10"/>
      <c r="I210" s="10"/>
    </row>
    <row r="211" spans="2:9" ht="16" customHeight="1" x14ac:dyDescent="0.2">
      <c r="B211" s="10"/>
      <c r="C211" s="10"/>
      <c r="D211" s="10"/>
      <c r="E211" s="10"/>
      <c r="F211" s="10"/>
      <c r="G211" s="10"/>
      <c r="H211" s="10"/>
      <c r="I211" s="10"/>
    </row>
    <row r="212" spans="2:9" ht="33" customHeight="1" x14ac:dyDescent="0.2">
      <c r="B212" s="143" t="s">
        <v>147</v>
      </c>
      <c r="C212" s="143"/>
      <c r="D212" s="143"/>
      <c r="E212" s="143"/>
      <c r="F212" s="143"/>
      <c r="G212" s="67" t="s">
        <v>181</v>
      </c>
      <c r="H212" s="10"/>
      <c r="I212" s="10"/>
    </row>
    <row r="213" spans="2:9" ht="45" x14ac:dyDescent="0.2">
      <c r="B213" s="115" t="s">
        <v>86</v>
      </c>
      <c r="C213" s="115" t="s">
        <v>148</v>
      </c>
      <c r="D213" s="116" t="s">
        <v>183</v>
      </c>
      <c r="E213" s="116" t="s">
        <v>182</v>
      </c>
      <c r="F213" s="116" t="s">
        <v>206</v>
      </c>
      <c r="G213" s="116" t="s">
        <v>207</v>
      </c>
      <c r="H213" s="10"/>
      <c r="I213" s="10"/>
    </row>
    <row r="214" spans="2:9" ht="16" customHeight="1" x14ac:dyDescent="0.2">
      <c r="B214" s="99" t="s">
        <v>149</v>
      </c>
      <c r="C214" s="100"/>
      <c r="D214" s="100"/>
      <c r="E214" s="100"/>
      <c r="F214" s="100"/>
      <c r="G214" s="24"/>
      <c r="H214" s="10"/>
      <c r="I214" s="10"/>
    </row>
    <row r="215" spans="2:9" ht="16" customHeight="1" x14ac:dyDescent="0.2">
      <c r="B215" s="32"/>
      <c r="C215" s="4"/>
      <c r="D215" s="5"/>
      <c r="E215" s="10"/>
      <c r="F215" s="10"/>
      <c r="G215" s="10"/>
      <c r="H215" s="10"/>
      <c r="I215" s="10"/>
    </row>
    <row r="216" spans="2:9" ht="16" customHeight="1" x14ac:dyDescent="0.2">
      <c r="B216" s="40" t="s">
        <v>90</v>
      </c>
      <c r="C216" s="41" t="s">
        <v>91</v>
      </c>
      <c r="D216" s="60"/>
      <c r="E216" s="60"/>
      <c r="F216" s="60"/>
      <c r="G216" s="60"/>
      <c r="H216" s="60"/>
      <c r="I216" s="61"/>
    </row>
    <row r="217" spans="2:9" ht="16" customHeight="1" x14ac:dyDescent="0.2">
      <c r="B217" s="32"/>
      <c r="C217" s="4"/>
      <c r="D217" s="5"/>
      <c r="E217" s="10"/>
      <c r="F217" s="10"/>
      <c r="G217" s="10"/>
      <c r="H217" s="10"/>
      <c r="I217" s="10"/>
    </row>
    <row r="218" spans="2:9" ht="16" customHeight="1" x14ac:dyDescent="0.2">
      <c r="B218" s="143" t="s">
        <v>92</v>
      </c>
      <c r="C218" s="143"/>
      <c r="D218" s="143" t="s">
        <v>93</v>
      </c>
      <c r="E218" s="143"/>
      <c r="F218" s="219" t="s">
        <v>94</v>
      </c>
      <c r="G218" s="219"/>
      <c r="H218" s="220" t="s">
        <v>95</v>
      </c>
      <c r="I218" s="220"/>
    </row>
    <row r="219" spans="2:9" ht="34" customHeight="1" x14ac:dyDescent="0.2">
      <c r="B219" s="143"/>
      <c r="C219" s="143"/>
      <c r="D219" s="143"/>
      <c r="E219" s="143"/>
      <c r="F219" s="219"/>
      <c r="G219" s="219"/>
      <c r="H219" s="3" t="s">
        <v>184</v>
      </c>
      <c r="I219" s="3" t="s">
        <v>185</v>
      </c>
    </row>
    <row r="220" spans="2:9" ht="16" customHeight="1" x14ac:dyDescent="0.2">
      <c r="B220" s="210"/>
      <c r="C220" s="135"/>
      <c r="D220" s="167" t="s">
        <v>97</v>
      </c>
      <c r="E220" s="168"/>
      <c r="F220" s="170"/>
      <c r="G220" s="171"/>
      <c r="H220" s="27"/>
      <c r="I220" s="27"/>
    </row>
    <row r="221" spans="2:9" ht="16" customHeight="1" x14ac:dyDescent="0.2">
      <c r="B221" s="210"/>
      <c r="C221" s="135"/>
      <c r="D221" s="167" t="s">
        <v>96</v>
      </c>
      <c r="E221" s="168"/>
      <c r="F221" s="170"/>
      <c r="G221" s="171"/>
      <c r="H221" s="27"/>
      <c r="I221" s="27"/>
    </row>
    <row r="222" spans="2:9" ht="16" customHeight="1" x14ac:dyDescent="0.2">
      <c r="B222" s="210"/>
      <c r="C222" s="135"/>
      <c r="D222" s="176" t="s">
        <v>98</v>
      </c>
      <c r="E222" s="176"/>
      <c r="F222" s="170"/>
      <c r="G222" s="171"/>
      <c r="H222" s="27"/>
      <c r="I222" s="27"/>
    </row>
    <row r="223" spans="2:9" x14ac:dyDescent="0.2">
      <c r="B223" s="210"/>
      <c r="C223" s="135"/>
      <c r="D223" s="176" t="s">
        <v>99</v>
      </c>
      <c r="E223" s="176"/>
      <c r="F223" s="170"/>
      <c r="G223" s="171"/>
      <c r="H223" s="27"/>
      <c r="I223" s="27"/>
    </row>
    <row r="224" spans="2:9" x14ac:dyDescent="0.2">
      <c r="B224" s="210"/>
      <c r="C224" s="135"/>
      <c r="D224" s="176" t="s">
        <v>100</v>
      </c>
      <c r="E224" s="176"/>
      <c r="F224" s="170"/>
      <c r="G224" s="171"/>
      <c r="H224" s="27"/>
      <c r="I224" s="27"/>
    </row>
    <row r="225" spans="2:9" ht="16" customHeight="1" x14ac:dyDescent="0.2">
      <c r="B225" s="210"/>
      <c r="C225" s="135"/>
      <c r="D225" s="176" t="s">
        <v>101</v>
      </c>
      <c r="E225" s="176"/>
      <c r="F225" s="170"/>
      <c r="G225" s="171"/>
      <c r="H225" s="27"/>
      <c r="I225" s="27"/>
    </row>
    <row r="226" spans="2:9" ht="16" customHeight="1" x14ac:dyDescent="0.2">
      <c r="B226" s="210"/>
      <c r="C226" s="135"/>
      <c r="D226" s="176" t="s">
        <v>102</v>
      </c>
      <c r="E226" s="176"/>
      <c r="F226" s="170"/>
      <c r="G226" s="171"/>
      <c r="H226" s="27"/>
      <c r="I226" s="27"/>
    </row>
    <row r="227" spans="2:9" ht="16" customHeight="1" x14ac:dyDescent="0.2">
      <c r="B227" s="32"/>
      <c r="C227" s="4"/>
      <c r="D227" s="5"/>
      <c r="E227" s="10"/>
      <c r="F227" s="10"/>
      <c r="G227" s="10"/>
      <c r="H227" s="10"/>
      <c r="I227" s="10"/>
    </row>
    <row r="228" spans="2:9" ht="16" customHeight="1" x14ac:dyDescent="0.2">
      <c r="B228" s="40" t="s">
        <v>103</v>
      </c>
      <c r="C228" s="41" t="s">
        <v>104</v>
      </c>
      <c r="D228" s="60"/>
      <c r="E228" s="60"/>
      <c r="F228" s="60"/>
      <c r="G228" s="60"/>
      <c r="H228" s="60"/>
      <c r="I228" s="61"/>
    </row>
    <row r="229" spans="2:9" ht="16" customHeight="1" x14ac:dyDescent="0.2">
      <c r="B229" s="32"/>
      <c r="C229" s="4"/>
      <c r="D229" s="5"/>
      <c r="E229" s="10"/>
      <c r="F229" s="10"/>
      <c r="G229" s="10"/>
      <c r="H229" s="10"/>
      <c r="I229" s="10"/>
    </row>
    <row r="230" spans="2:9" ht="34" customHeight="1" x14ac:dyDescent="0.2">
      <c r="B230" s="139" t="s">
        <v>13</v>
      </c>
      <c r="C230" s="139"/>
      <c r="D230" s="209"/>
      <c r="E230" s="209"/>
      <c r="F230" s="209"/>
      <c r="G230" s="209"/>
      <c r="H230" s="3" t="str">
        <f>+H219</f>
        <v>Previous Yr. (Audited)</v>
      </c>
      <c r="I230" s="3" t="str">
        <f>+I219</f>
        <v>Current Yr. (Prov.)</v>
      </c>
    </row>
    <row r="231" spans="2:9" ht="16" customHeight="1" x14ac:dyDescent="0.2">
      <c r="B231" s="166" t="s">
        <v>105</v>
      </c>
      <c r="C231" s="166"/>
      <c r="D231" s="166"/>
      <c r="E231" s="166"/>
      <c r="F231" s="166"/>
      <c r="G231" s="166"/>
      <c r="H231" s="28"/>
      <c r="I231" s="28"/>
    </row>
    <row r="232" spans="2:9" ht="16" customHeight="1" x14ac:dyDescent="0.2">
      <c r="B232" s="166" t="s">
        <v>106</v>
      </c>
      <c r="C232" s="166"/>
      <c r="D232" s="166"/>
      <c r="E232" s="166"/>
      <c r="F232" s="166"/>
      <c r="G232" s="166"/>
      <c r="H232" s="28"/>
      <c r="I232" s="28"/>
    </row>
    <row r="233" spans="2:9" ht="16" customHeight="1" x14ac:dyDescent="0.2">
      <c r="B233" s="166" t="s">
        <v>107</v>
      </c>
      <c r="C233" s="166"/>
      <c r="D233" s="166"/>
      <c r="E233" s="166"/>
      <c r="F233" s="166"/>
      <c r="G233" s="166"/>
      <c r="H233" s="28"/>
      <c r="I233" s="28"/>
    </row>
    <row r="234" spans="2:9" ht="16" customHeight="1" x14ac:dyDescent="0.2">
      <c r="B234" s="166" t="s">
        <v>108</v>
      </c>
      <c r="C234" s="166"/>
      <c r="D234" s="166"/>
      <c r="E234" s="166"/>
      <c r="F234" s="166"/>
      <c r="G234" s="166"/>
      <c r="H234" s="28"/>
      <c r="I234" s="28"/>
    </row>
    <row r="235" spans="2:9" ht="16" customHeight="1" x14ac:dyDescent="0.2">
      <c r="B235" s="166" t="s">
        <v>131</v>
      </c>
      <c r="C235" s="166"/>
      <c r="D235" s="166"/>
      <c r="E235" s="166"/>
      <c r="F235" s="166"/>
      <c r="G235" s="166"/>
      <c r="H235" s="28"/>
      <c r="I235" s="28"/>
    </row>
    <row r="236" spans="2:9" ht="16" customHeight="1" x14ac:dyDescent="0.2">
      <c r="B236" s="166" t="s">
        <v>132</v>
      </c>
      <c r="C236" s="166"/>
      <c r="D236" s="166"/>
      <c r="E236" s="166"/>
      <c r="F236" s="166"/>
      <c r="G236" s="166"/>
      <c r="H236" s="28"/>
      <c r="I236" s="28"/>
    </row>
    <row r="237" spans="2:9" ht="16" customHeight="1" x14ac:dyDescent="0.2">
      <c r="B237" s="166" t="s">
        <v>133</v>
      </c>
      <c r="C237" s="166"/>
      <c r="D237" s="166"/>
      <c r="E237" s="166"/>
      <c r="F237" s="166"/>
      <c r="G237" s="166"/>
      <c r="H237" s="28"/>
      <c r="I237" s="28"/>
    </row>
    <row r="238" spans="2:9" ht="16" customHeight="1" x14ac:dyDescent="0.2">
      <c r="B238" s="166" t="s">
        <v>134</v>
      </c>
      <c r="C238" s="166"/>
      <c r="D238" s="166"/>
      <c r="E238" s="166"/>
      <c r="F238" s="166"/>
      <c r="G238" s="166"/>
      <c r="H238" s="28"/>
      <c r="I238" s="28"/>
    </row>
    <row r="239" spans="2:9" ht="16" customHeight="1" x14ac:dyDescent="0.2">
      <c r="B239" s="211" t="s">
        <v>22</v>
      </c>
      <c r="C239" s="166"/>
      <c r="D239" s="166"/>
      <c r="E239" s="166"/>
      <c r="F239" s="166"/>
      <c r="G239" s="166"/>
      <c r="H239" s="69">
        <f>SUM(H231:H238)</f>
        <v>0</v>
      </c>
      <c r="I239" s="69">
        <f>SUM(I231:I238)</f>
        <v>0</v>
      </c>
    </row>
    <row r="240" spans="2:9" ht="16" customHeight="1" x14ac:dyDescent="0.2">
      <c r="B240" s="165" t="s">
        <v>186</v>
      </c>
      <c r="C240" s="166"/>
      <c r="D240" s="166"/>
      <c r="E240" s="166"/>
      <c r="F240" s="166"/>
      <c r="G240" s="166"/>
      <c r="H240" s="29" t="s">
        <v>181</v>
      </c>
      <c r="I240" s="29"/>
    </row>
    <row r="241" spans="2:9" ht="16" customHeight="1" x14ac:dyDescent="0.2">
      <c r="B241" s="165" t="s">
        <v>187</v>
      </c>
      <c r="C241" s="166"/>
      <c r="D241" s="166"/>
      <c r="E241" s="166"/>
      <c r="F241" s="166"/>
      <c r="G241" s="166"/>
      <c r="H241" s="29"/>
      <c r="I241" s="29" t="s">
        <v>181</v>
      </c>
    </row>
    <row r="242" spans="2:9" ht="16" customHeight="1" x14ac:dyDescent="0.2">
      <c r="B242" s="32"/>
      <c r="C242" s="4"/>
      <c r="D242" s="5"/>
      <c r="E242" s="10"/>
      <c r="F242" s="10"/>
      <c r="G242" s="10"/>
      <c r="H242" s="10"/>
      <c r="I242" s="10"/>
    </row>
    <row r="243" spans="2:9" ht="16" customHeight="1" x14ac:dyDescent="0.2">
      <c r="B243" s="40" t="s">
        <v>109</v>
      </c>
      <c r="C243" s="120" t="s">
        <v>110</v>
      </c>
      <c r="D243" s="60"/>
      <c r="E243" s="60"/>
      <c r="F243" s="60"/>
      <c r="G243" s="60"/>
      <c r="H243" s="60"/>
      <c r="I243" s="61"/>
    </row>
    <row r="244" spans="2:9" ht="16" customHeight="1" x14ac:dyDescent="0.2">
      <c r="B244" s="32"/>
      <c r="C244" s="4"/>
      <c r="D244" s="5"/>
      <c r="E244" s="10"/>
      <c r="F244" s="10"/>
      <c r="G244" s="10"/>
      <c r="H244" s="10"/>
      <c r="I244" s="10"/>
    </row>
    <row r="245" spans="2:9" ht="16" customHeight="1" x14ac:dyDescent="0.2">
      <c r="B245" s="212" t="s">
        <v>92</v>
      </c>
      <c r="C245" s="212"/>
      <c r="D245" s="213" t="s">
        <v>111</v>
      </c>
      <c r="E245" s="214"/>
      <c r="F245" s="217" t="s">
        <v>94</v>
      </c>
      <c r="G245" s="159" t="s">
        <v>95</v>
      </c>
      <c r="H245" s="160"/>
      <c r="I245" s="161"/>
    </row>
    <row r="246" spans="2:9" ht="33" customHeight="1" x14ac:dyDescent="0.2">
      <c r="B246" s="212"/>
      <c r="C246" s="212"/>
      <c r="D246" s="215"/>
      <c r="E246" s="216"/>
      <c r="F246" s="218"/>
      <c r="G246" s="26" t="str">
        <f>D180</f>
        <v>Audited Amt. (Previous Yr.)</v>
      </c>
      <c r="H246" s="26" t="str">
        <f>F180</f>
        <v>Prov. Amount (Current Yr.)</v>
      </c>
      <c r="I246" s="26" t="str">
        <f>H180</f>
        <v>Est. Amount (Next Yr.)</v>
      </c>
    </row>
    <row r="247" spans="2:9" ht="16" customHeight="1" x14ac:dyDescent="0.2">
      <c r="B247" s="83"/>
      <c r="C247" s="109"/>
      <c r="D247" s="167" t="s">
        <v>112</v>
      </c>
      <c r="E247" s="168"/>
      <c r="F247" s="110"/>
      <c r="G247" s="119"/>
      <c r="H247" s="119"/>
      <c r="I247" s="119"/>
    </row>
    <row r="248" spans="2:9" ht="16" customHeight="1" x14ac:dyDescent="0.2">
      <c r="B248" s="83"/>
      <c r="C248" s="109"/>
      <c r="D248" s="167" t="s">
        <v>96</v>
      </c>
      <c r="E248" s="168"/>
      <c r="F248" s="110"/>
      <c r="G248" s="119"/>
      <c r="H248" s="119"/>
      <c r="I248" s="119"/>
    </row>
    <row r="249" spans="2:9" ht="16" customHeight="1" x14ac:dyDescent="0.2">
      <c r="B249" s="83"/>
      <c r="C249" s="109"/>
      <c r="D249" s="167" t="s">
        <v>113</v>
      </c>
      <c r="E249" s="168"/>
      <c r="F249" s="110"/>
      <c r="G249" s="119"/>
      <c r="H249" s="119"/>
      <c r="I249" s="119"/>
    </row>
    <row r="250" spans="2:9" ht="16" customHeight="1" x14ac:dyDescent="0.2">
      <c r="B250" s="83"/>
      <c r="C250" s="109"/>
      <c r="D250" s="167" t="s">
        <v>20</v>
      </c>
      <c r="E250" s="168"/>
      <c r="F250" s="110"/>
      <c r="G250" s="119"/>
      <c r="H250" s="119"/>
      <c r="I250" s="119"/>
    </row>
    <row r="251" spans="2:9" ht="16" customHeight="1" x14ac:dyDescent="0.2">
      <c r="B251" s="32"/>
      <c r="C251" s="4"/>
      <c r="D251" s="5"/>
      <c r="E251" s="10"/>
      <c r="F251" s="10"/>
      <c r="G251" s="10"/>
      <c r="H251" s="10"/>
      <c r="I251" s="10"/>
    </row>
    <row r="252" spans="2:9" ht="16" customHeight="1" x14ac:dyDescent="0.2">
      <c r="B252" s="40" t="s">
        <v>114</v>
      </c>
      <c r="C252" s="41" t="s">
        <v>115</v>
      </c>
      <c r="D252" s="60"/>
      <c r="E252" s="60"/>
      <c r="F252" s="60"/>
      <c r="G252" s="60"/>
      <c r="H252" s="60"/>
      <c r="I252" s="61"/>
    </row>
    <row r="253" spans="2:9" ht="16" customHeight="1" x14ac:dyDescent="0.2">
      <c r="B253" s="32"/>
      <c r="C253" s="4"/>
      <c r="D253" s="5"/>
      <c r="E253" s="10"/>
      <c r="F253" s="10"/>
      <c r="G253" s="10"/>
      <c r="H253" s="10"/>
      <c r="I253" s="10"/>
    </row>
    <row r="254" spans="2:9" ht="16" customHeight="1" x14ac:dyDescent="0.2">
      <c r="B254" s="205" t="s">
        <v>116</v>
      </c>
      <c r="C254" s="205" t="s">
        <v>5</v>
      </c>
      <c r="D254" s="206" t="s">
        <v>188</v>
      </c>
      <c r="E254" s="207"/>
      <c r="F254" s="208"/>
      <c r="G254" s="206" t="s">
        <v>189</v>
      </c>
      <c r="H254" s="207"/>
      <c r="I254" s="208"/>
    </row>
    <row r="255" spans="2:9" ht="30" x14ac:dyDescent="0.2">
      <c r="B255" s="205"/>
      <c r="C255" s="205"/>
      <c r="D255" s="117" t="s">
        <v>117</v>
      </c>
      <c r="E255" s="118" t="s">
        <v>118</v>
      </c>
      <c r="F255" s="118" t="s">
        <v>119</v>
      </c>
      <c r="G255" s="117" t="s">
        <v>117</v>
      </c>
      <c r="H255" s="118" t="s">
        <v>118</v>
      </c>
      <c r="I255" s="118" t="s">
        <v>119</v>
      </c>
    </row>
    <row r="256" spans="2:9" ht="16" customHeight="1" x14ac:dyDescent="0.2">
      <c r="B256" s="107"/>
      <c r="C256" s="31" t="s">
        <v>139</v>
      </c>
      <c r="D256" s="122"/>
      <c r="E256" s="63"/>
      <c r="F256" s="63"/>
      <c r="G256" s="63"/>
      <c r="H256" s="63"/>
      <c r="I256" s="63"/>
    </row>
    <row r="257" spans="2:9" ht="16" customHeight="1" x14ac:dyDescent="0.2">
      <c r="B257" s="107"/>
      <c r="C257" s="31" t="s">
        <v>140</v>
      </c>
      <c r="D257" s="63"/>
      <c r="E257" s="63"/>
      <c r="F257" s="63"/>
      <c r="G257" s="63"/>
      <c r="H257" s="63"/>
      <c r="I257" s="63"/>
    </row>
    <row r="258" spans="2:9" ht="16" customHeight="1" x14ac:dyDescent="0.2">
      <c r="B258" s="107"/>
      <c r="C258" s="31" t="s">
        <v>191</v>
      </c>
      <c r="D258" s="63"/>
      <c r="E258" s="63"/>
      <c r="F258" s="63"/>
      <c r="G258" s="63"/>
      <c r="H258" s="63"/>
      <c r="I258" s="63"/>
    </row>
    <row r="259" spans="2:9" ht="16" customHeight="1" x14ac:dyDescent="0.2">
      <c r="B259" s="107"/>
      <c r="C259" s="31" t="s">
        <v>160</v>
      </c>
      <c r="D259" s="63"/>
      <c r="E259" s="63"/>
      <c r="F259" s="63"/>
      <c r="G259" s="63"/>
      <c r="H259" s="63"/>
      <c r="I259" s="63"/>
    </row>
    <row r="260" spans="2:9" ht="16" customHeight="1" x14ac:dyDescent="0.2">
      <c r="B260" s="107"/>
      <c r="C260" s="31" t="s">
        <v>161</v>
      </c>
      <c r="D260" s="63"/>
      <c r="E260" s="63"/>
      <c r="F260" s="63"/>
      <c r="G260" s="63"/>
      <c r="H260" s="63"/>
      <c r="I260" s="63"/>
    </row>
    <row r="261" spans="2:9" ht="16" customHeight="1" x14ac:dyDescent="0.2">
      <c r="B261" s="121"/>
      <c r="C261" s="37" t="s">
        <v>150</v>
      </c>
      <c r="D261" s="64">
        <f t="shared" ref="D261:I261" si="7">SUM(D256:D260)</f>
        <v>0</v>
      </c>
      <c r="E261" s="64">
        <f t="shared" si="7"/>
        <v>0</v>
      </c>
      <c r="F261" s="64">
        <f t="shared" si="7"/>
        <v>0</v>
      </c>
      <c r="G261" s="64">
        <f t="shared" si="7"/>
        <v>0</v>
      </c>
      <c r="H261" s="64">
        <f t="shared" si="7"/>
        <v>0</v>
      </c>
      <c r="I261" s="64">
        <f t="shared" si="7"/>
        <v>0</v>
      </c>
    </row>
    <row r="262" spans="2:9" ht="16" customHeight="1" x14ac:dyDescent="0.2">
      <c r="B262" s="32"/>
      <c r="C262" s="65"/>
      <c r="D262" s="4"/>
      <c r="E262" s="10"/>
      <c r="F262" s="10"/>
      <c r="G262" s="10"/>
      <c r="H262" s="10"/>
      <c r="I262" s="10"/>
    </row>
    <row r="269" spans="2:9" ht="16" customHeight="1" x14ac:dyDescent="0.2">
      <c r="B269" s="111"/>
      <c r="C269" s="102"/>
      <c r="D269" s="102"/>
      <c r="E269" s="102"/>
      <c r="F269" s="102"/>
    </row>
    <row r="270" spans="2:9" ht="16" customHeight="1" x14ac:dyDescent="0.2">
      <c r="B270" s="111"/>
      <c r="C270" s="102"/>
    </row>
    <row r="271" spans="2:9" ht="16" customHeight="1" x14ac:dyDescent="0.2">
      <c r="B271" s="111"/>
      <c r="C271" s="102"/>
      <c r="D271" s="102"/>
      <c r="E271" s="102"/>
      <c r="F271" s="102"/>
    </row>
  </sheetData>
  <mergeCells count="210">
    <mergeCell ref="H96:I96"/>
    <mergeCell ref="B185:C185"/>
    <mergeCell ref="B112:D112"/>
    <mergeCell ref="H62:I62"/>
    <mergeCell ref="H106:I106"/>
    <mergeCell ref="H98:I98"/>
    <mergeCell ref="H103:I103"/>
    <mergeCell ref="H104:I104"/>
    <mergeCell ref="H105:I105"/>
    <mergeCell ref="H97:I97"/>
    <mergeCell ref="H63:I63"/>
    <mergeCell ref="H115:I115"/>
    <mergeCell ref="H117:I117"/>
    <mergeCell ref="H118:I118"/>
    <mergeCell ref="H114:I114"/>
    <mergeCell ref="H116:I116"/>
    <mergeCell ref="H112:I112"/>
    <mergeCell ref="H113:I113"/>
    <mergeCell ref="H110:I110"/>
    <mergeCell ref="H102:I102"/>
    <mergeCell ref="H107:I107"/>
    <mergeCell ref="H109:I109"/>
    <mergeCell ref="H138:I138"/>
    <mergeCell ref="H124:I124"/>
    <mergeCell ref="F226:G226"/>
    <mergeCell ref="F221:G221"/>
    <mergeCell ref="H139:I139"/>
    <mergeCell ref="H140:I140"/>
    <mergeCell ref="H141:I141"/>
    <mergeCell ref="F225:G225"/>
    <mergeCell ref="H218:I218"/>
    <mergeCell ref="H143:I143"/>
    <mergeCell ref="G150:I150"/>
    <mergeCell ref="G151:I151"/>
    <mergeCell ref="G152:I152"/>
    <mergeCell ref="H142:I142"/>
    <mergeCell ref="H144:I144"/>
    <mergeCell ref="H145:I145"/>
    <mergeCell ref="H146:I146"/>
    <mergeCell ref="G153:I153"/>
    <mergeCell ref="G165:I165"/>
    <mergeCell ref="G166:I166"/>
    <mergeCell ref="H129:I129"/>
    <mergeCell ref="H136:I136"/>
    <mergeCell ref="H137:I137"/>
    <mergeCell ref="H108:I108"/>
    <mergeCell ref="H130:I130"/>
    <mergeCell ref="H131:I131"/>
    <mergeCell ref="H132:I132"/>
    <mergeCell ref="H128:I128"/>
    <mergeCell ref="H119:I119"/>
    <mergeCell ref="H120:I120"/>
    <mergeCell ref="H125:I125"/>
    <mergeCell ref="H126:I126"/>
    <mergeCell ref="H127:I127"/>
    <mergeCell ref="D218:E219"/>
    <mergeCell ref="B202:F202"/>
    <mergeCell ref="B203:F203"/>
    <mergeCell ref="B204:F204"/>
    <mergeCell ref="F218:G219"/>
    <mergeCell ref="B218:C219"/>
    <mergeCell ref="B220:C220"/>
    <mergeCell ref="B221:C221"/>
    <mergeCell ref="D220:E220"/>
    <mergeCell ref="D221:E221"/>
    <mergeCell ref="B212:F212"/>
    <mergeCell ref="B200:F200"/>
    <mergeCell ref="G167:I167"/>
    <mergeCell ref="G157:I157"/>
    <mergeCell ref="G158:I158"/>
    <mergeCell ref="G159:I159"/>
    <mergeCell ref="D222:E222"/>
    <mergeCell ref="F220:G220"/>
    <mergeCell ref="D223:E223"/>
    <mergeCell ref="B225:C225"/>
    <mergeCell ref="B222:C222"/>
    <mergeCell ref="B223:C223"/>
    <mergeCell ref="B224:C224"/>
    <mergeCell ref="B168:D168"/>
    <mergeCell ref="B158:D158"/>
    <mergeCell ref="B157:D157"/>
    <mergeCell ref="G163:I163"/>
    <mergeCell ref="G164:I164"/>
    <mergeCell ref="B172:D172"/>
    <mergeCell ref="B186:C186"/>
    <mergeCell ref="G168:I168"/>
    <mergeCell ref="G160:I160"/>
    <mergeCell ref="G161:I161"/>
    <mergeCell ref="G162:I162"/>
    <mergeCell ref="B208:F208"/>
    <mergeCell ref="B254:B255"/>
    <mergeCell ref="C254:C255"/>
    <mergeCell ref="D254:F254"/>
    <mergeCell ref="G254:I254"/>
    <mergeCell ref="D225:E225"/>
    <mergeCell ref="B230:G230"/>
    <mergeCell ref="D226:E226"/>
    <mergeCell ref="B226:C226"/>
    <mergeCell ref="D250:E250"/>
    <mergeCell ref="B241:G241"/>
    <mergeCell ref="B239:G239"/>
    <mergeCell ref="B245:C246"/>
    <mergeCell ref="D245:E246"/>
    <mergeCell ref="D247:E247"/>
    <mergeCell ref="F245:F246"/>
    <mergeCell ref="G245:I245"/>
    <mergeCell ref="B231:G231"/>
    <mergeCell ref="B232:G232"/>
    <mergeCell ref="B233:G233"/>
    <mergeCell ref="B234:G234"/>
    <mergeCell ref="B235:G235"/>
    <mergeCell ref="B236:G236"/>
    <mergeCell ref="B237:G237"/>
    <mergeCell ref="B238:G238"/>
    <mergeCell ref="B1:I1"/>
    <mergeCell ref="C155:I155"/>
    <mergeCell ref="B131:D131"/>
    <mergeCell ref="B132:D132"/>
    <mergeCell ref="B127:D127"/>
    <mergeCell ref="B126:D126"/>
    <mergeCell ref="F28:H28"/>
    <mergeCell ref="C73:I73"/>
    <mergeCell ref="C89:I89"/>
    <mergeCell ref="C100:I100"/>
    <mergeCell ref="C122:I122"/>
    <mergeCell ref="B125:D125"/>
    <mergeCell ref="B130:D130"/>
    <mergeCell ref="B75:D75"/>
    <mergeCell ref="B84:D84"/>
    <mergeCell ref="B91:D91"/>
    <mergeCell ref="B102:D102"/>
    <mergeCell ref="B150:D150"/>
    <mergeCell ref="B136:D136"/>
    <mergeCell ref="H47:I47"/>
    <mergeCell ref="H48:I48"/>
    <mergeCell ref="B57:I57"/>
    <mergeCell ref="H60:I60"/>
    <mergeCell ref="H61:I61"/>
    <mergeCell ref="B240:G240"/>
    <mergeCell ref="D248:E248"/>
    <mergeCell ref="D249:E249"/>
    <mergeCell ref="B45:I45"/>
    <mergeCell ref="B49:I49"/>
    <mergeCell ref="F180:G180"/>
    <mergeCell ref="F222:G222"/>
    <mergeCell ref="F223:G223"/>
    <mergeCell ref="F224:G224"/>
    <mergeCell ref="B159:D159"/>
    <mergeCell ref="B161:D161"/>
    <mergeCell ref="B160:D160"/>
    <mergeCell ref="B181:C181"/>
    <mergeCell ref="B182:C182"/>
    <mergeCell ref="B184:C184"/>
    <mergeCell ref="B180:C180"/>
    <mergeCell ref="D224:E224"/>
    <mergeCell ref="B124:D124"/>
    <mergeCell ref="B162:D162"/>
    <mergeCell ref="B163:D163"/>
    <mergeCell ref="B164:D164"/>
    <mergeCell ref="B165:D165"/>
    <mergeCell ref="B166:D166"/>
    <mergeCell ref="B167:D167"/>
    <mergeCell ref="B191:C191"/>
    <mergeCell ref="B187:C187"/>
    <mergeCell ref="H180:I180"/>
    <mergeCell ref="D180:E180"/>
    <mergeCell ref="B197:F197"/>
    <mergeCell ref="B192:C192"/>
    <mergeCell ref="B190:C190"/>
    <mergeCell ref="H64:I64"/>
    <mergeCell ref="B2:I2"/>
    <mergeCell ref="B12:B13"/>
    <mergeCell ref="B20:B21"/>
    <mergeCell ref="B28:B29"/>
    <mergeCell ref="B36:B37"/>
    <mergeCell ref="B35:I35"/>
    <mergeCell ref="F36:H36"/>
    <mergeCell ref="C36:E36"/>
    <mergeCell ref="C10:I10"/>
    <mergeCell ref="B27:I27"/>
    <mergeCell ref="B11:I11"/>
    <mergeCell ref="F12:H12"/>
    <mergeCell ref="C20:E20"/>
    <mergeCell ref="F20:H20"/>
    <mergeCell ref="C28:E28"/>
    <mergeCell ref="C12:E12"/>
    <mergeCell ref="H65:I65"/>
    <mergeCell ref="H66:I66"/>
    <mergeCell ref="H67:I67"/>
    <mergeCell ref="H68:I68"/>
    <mergeCell ref="B201:F201"/>
    <mergeCell ref="B189:C189"/>
    <mergeCell ref="B198:F198"/>
    <mergeCell ref="B199:F199"/>
    <mergeCell ref="H79:I79"/>
    <mergeCell ref="H69:I69"/>
    <mergeCell ref="H75:I75"/>
    <mergeCell ref="H93:I93"/>
    <mergeCell ref="H95:I95"/>
    <mergeCell ref="H94:I94"/>
    <mergeCell ref="H76:I76"/>
    <mergeCell ref="H77:I77"/>
    <mergeCell ref="H80:I80"/>
    <mergeCell ref="H81:I81"/>
    <mergeCell ref="H82:I82"/>
    <mergeCell ref="H91:I91"/>
    <mergeCell ref="H92:I92"/>
    <mergeCell ref="H78:I78"/>
    <mergeCell ref="B183:C183"/>
    <mergeCell ref="B188:C188"/>
  </mergeCells>
  <printOptions horizontalCentered="1"/>
  <pageMargins left="0.23622047244094499" right="0.23622047244094499" top="0.33" bottom="0.37" header="0.31496062992126" footer="0.31496062992126"/>
  <pageSetup paperSize="9" scale="90" fitToHeight="0" orientation="portrait" horizontalDpi="2400" verticalDpi="24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17(3)</vt:lpstr>
      <vt:lpstr>'17(3)'!Print_Area</vt:lpstr>
      <vt:lpstr>'17(3)'!Print_Titles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Ranjit</dc:creator>
  <cp:lastModifiedBy>Acuity Ifs</cp:lastModifiedBy>
  <cp:lastPrinted>2024-04-10T04:35:14Z</cp:lastPrinted>
  <dcterms:created xsi:type="dcterms:W3CDTF">2017-12-19T06:39:39Z</dcterms:created>
  <dcterms:modified xsi:type="dcterms:W3CDTF">2025-07-26T13:58:27Z</dcterms:modified>
</cp:coreProperties>
</file>